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 activeTab="1"/>
  </bookViews>
  <sheets>
    <sheet name="pšenica" sheetId="1" r:id="rId1"/>
    <sheet name="ječam, trit., raž, zob" sheetId="2" r:id="rId2"/>
  </sheets>
  <calcPr calcId="144525"/>
</workbook>
</file>

<file path=xl/calcChain.xml><?xml version="1.0" encoding="utf-8"?>
<calcChain xmlns="http://schemas.openxmlformats.org/spreadsheetml/2006/main">
  <c r="F81" i="2" l="1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H81" i="2"/>
  <c r="AM81" i="2"/>
  <c r="AN81" i="2"/>
  <c r="AO81" i="2"/>
  <c r="AP81" i="2"/>
  <c r="AQ81" i="2"/>
  <c r="AR81" i="2"/>
  <c r="AS81" i="2"/>
  <c r="AT81" i="2"/>
  <c r="AU81" i="2"/>
  <c r="E81" i="2"/>
  <c r="AQ60" i="2"/>
  <c r="AS60" i="2"/>
  <c r="AT60" i="2"/>
  <c r="AO60" i="2"/>
  <c r="F60" i="2"/>
  <c r="G60" i="2"/>
  <c r="H60" i="2"/>
  <c r="I60" i="2"/>
  <c r="J60" i="2"/>
  <c r="K60" i="2"/>
  <c r="L60" i="2"/>
  <c r="N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E60" i="2"/>
  <c r="AF60" i="2"/>
  <c r="AG60" i="2"/>
  <c r="AH60" i="2"/>
  <c r="AI60" i="2"/>
  <c r="AJ60" i="2"/>
  <c r="AK60" i="2"/>
  <c r="AL60" i="2"/>
  <c r="AM60" i="2"/>
  <c r="E60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6" i="2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D160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7" i="1"/>
  <c r="AV60" i="2" l="1"/>
</calcChain>
</file>

<file path=xl/sharedStrings.xml><?xml version="1.0" encoding="utf-8"?>
<sst xmlns="http://schemas.openxmlformats.org/spreadsheetml/2006/main" count="430" uniqueCount="298">
  <si>
    <t xml:space="preserve">Prinos sorti pšenice u makro ogledima </t>
  </si>
  <si>
    <t>sjemenska kuća / distributer</t>
  </si>
  <si>
    <t>sorta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</si>
  <si>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</si>
  <si>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</si>
  <si>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</si>
  <si>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</si>
  <si>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</si>
  <si>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</si>
  <si>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</si>
  <si>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</si>
  <si>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</si>
  <si>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</si>
  <si>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</si>
  <si>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</si>
  <si>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</si>
  <si>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</si>
  <si>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</si>
  <si>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</si>
  <si>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</si>
  <si>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prosjek</t>
  </si>
  <si>
    <t>Aleksandrovac</t>
  </si>
  <si>
    <t>Bijeljina</t>
  </si>
  <si>
    <t>Dušanovo</t>
  </si>
  <si>
    <t>Draksenić</t>
  </si>
  <si>
    <t>Kladari</t>
  </si>
  <si>
    <t>Modriča</t>
  </si>
  <si>
    <t>BN, PD Semberija</t>
  </si>
  <si>
    <t>BN, Velino Selo</t>
  </si>
  <si>
    <t>NS</t>
  </si>
  <si>
    <t>Dragana</t>
  </si>
  <si>
    <t>Renesansa</t>
  </si>
  <si>
    <t>N-R-5</t>
  </si>
  <si>
    <t>Evropa 90</t>
  </si>
  <si>
    <t>Ljiljana</t>
  </si>
  <si>
    <t>Rusija</t>
  </si>
  <si>
    <t>Sonata</t>
  </si>
  <si>
    <t>Pesma</t>
  </si>
  <si>
    <t>Pobeda</t>
  </si>
  <si>
    <t>Sofija</t>
  </si>
  <si>
    <t>Simonida</t>
  </si>
  <si>
    <t>Arija</t>
  </si>
  <si>
    <t>Milijana</t>
  </si>
  <si>
    <t>NS-40/S</t>
  </si>
  <si>
    <t>Astra</t>
  </si>
  <si>
    <t>Rapsodija</t>
  </si>
  <si>
    <t>Panonija</t>
  </si>
  <si>
    <t>Etida</t>
  </si>
  <si>
    <t>Zvezdana</t>
  </si>
  <si>
    <t>Ilina</t>
  </si>
  <si>
    <t>Azra</t>
  </si>
  <si>
    <t>Mila</t>
  </si>
  <si>
    <t>Futura</t>
  </si>
  <si>
    <t>Nataša</t>
  </si>
  <si>
    <t>Obala</t>
  </si>
  <si>
    <t>Javorka</t>
  </si>
  <si>
    <t>Igra</t>
  </si>
  <si>
    <t>Grivna</t>
  </si>
  <si>
    <t>Rani Otkos</t>
  </si>
  <si>
    <t>Epoha</t>
  </si>
  <si>
    <t>BL</t>
  </si>
  <si>
    <t>Granada</t>
  </si>
  <si>
    <t>Kristina</t>
  </si>
  <si>
    <t>Prijedorčanka</t>
  </si>
  <si>
    <t>Bosanka</t>
  </si>
  <si>
    <t>Jelena</t>
  </si>
  <si>
    <t>Orion</t>
  </si>
  <si>
    <t>Nova Bosanka</t>
  </si>
  <si>
    <t>L 38/06</t>
  </si>
  <si>
    <t>L 24/78</t>
  </si>
  <si>
    <t>L 65-13</t>
  </si>
  <si>
    <t>Julija</t>
  </si>
  <si>
    <t>KG</t>
  </si>
  <si>
    <t>Takovčanka</t>
  </si>
  <si>
    <t>Toplica</t>
  </si>
  <si>
    <t>Vizija</t>
  </si>
  <si>
    <t>KG-100</t>
  </si>
  <si>
    <t>Lazarica</t>
  </si>
  <si>
    <t>Ana Morava</t>
  </si>
  <si>
    <t>Kruna</t>
  </si>
  <si>
    <t>Planeta</t>
  </si>
  <si>
    <t>PKB</t>
  </si>
  <si>
    <t>Vizeljka</t>
  </si>
  <si>
    <t>Arena</t>
  </si>
  <si>
    <t>Carica</t>
  </si>
  <si>
    <t>Talas</t>
  </si>
  <si>
    <t>Lepoklasa</t>
  </si>
  <si>
    <t>Merkur</t>
  </si>
  <si>
    <t>BC</t>
  </si>
  <si>
    <t>Marija</t>
  </si>
  <si>
    <t>Sana</t>
  </si>
  <si>
    <t>Liberta</t>
  </si>
  <si>
    <t>Tina</t>
  </si>
  <si>
    <t>Mihelca</t>
  </si>
  <si>
    <t>Prima (7031)</t>
  </si>
  <si>
    <t>Zdenka</t>
  </si>
  <si>
    <t>Renata</t>
  </si>
  <si>
    <t>Mira</t>
  </si>
  <si>
    <t>Dora</t>
  </si>
  <si>
    <t>Anica</t>
  </si>
  <si>
    <t>Darija</t>
  </si>
  <si>
    <t>Mandica</t>
  </si>
  <si>
    <t>Lorena</t>
  </si>
  <si>
    <t>Tena</t>
  </si>
  <si>
    <t>Opsesija</t>
  </si>
  <si>
    <t>Bernarda</t>
  </si>
  <si>
    <t>Ljepotica</t>
  </si>
  <si>
    <t>Saaten Union</t>
  </si>
  <si>
    <t>Isengrain</t>
  </si>
  <si>
    <t>Soissons</t>
  </si>
  <si>
    <t>Saatzucht Donau</t>
  </si>
  <si>
    <t>Komarom</t>
  </si>
  <si>
    <t>Balaton</t>
  </si>
  <si>
    <t>LG</t>
  </si>
  <si>
    <t>Apache</t>
  </si>
  <si>
    <t>Andino</t>
  </si>
  <si>
    <t>Nikol</t>
  </si>
  <si>
    <t>Autan</t>
  </si>
  <si>
    <t>Avenue</t>
  </si>
  <si>
    <t>Anapurna</t>
  </si>
  <si>
    <t>Alcantara</t>
  </si>
  <si>
    <t>Airbus</t>
  </si>
  <si>
    <t>Apilco</t>
  </si>
  <si>
    <t>Absalon</t>
  </si>
  <si>
    <t>Cosun Seed</t>
  </si>
  <si>
    <t>Euclide</t>
  </si>
  <si>
    <t>Syngenta</t>
  </si>
  <si>
    <t>Ingenio</t>
  </si>
  <si>
    <t>Ilico</t>
  </si>
  <si>
    <t>Bologna</t>
  </si>
  <si>
    <t>Moisson</t>
  </si>
  <si>
    <t>Falado</t>
  </si>
  <si>
    <t>Gabrio</t>
  </si>
  <si>
    <t>OS</t>
  </si>
  <si>
    <t>Super Žitarka</t>
  </si>
  <si>
    <t>Katarina</t>
  </si>
  <si>
    <t>Srpanjka</t>
  </si>
  <si>
    <t>Kraljica</t>
  </si>
  <si>
    <t>Anđelka</t>
  </si>
  <si>
    <t>Lucija</t>
  </si>
  <si>
    <t>Vulkan</t>
  </si>
  <si>
    <t>Alka</t>
  </si>
  <si>
    <t>Silvija</t>
  </si>
  <si>
    <t>Tika Taka</t>
  </si>
  <si>
    <t>Tata Mata</t>
  </si>
  <si>
    <t>El Nino</t>
  </si>
  <si>
    <t>Barba</t>
  </si>
  <si>
    <t>Indira</t>
  </si>
  <si>
    <t xml:space="preserve">Brko </t>
  </si>
  <si>
    <t>Bećar</t>
  </si>
  <si>
    <t>Garavuša</t>
  </si>
  <si>
    <t xml:space="preserve">Raiffeisen </t>
  </si>
  <si>
    <t>Element</t>
  </si>
  <si>
    <t>Renan</t>
  </si>
  <si>
    <t>Graindor</t>
  </si>
  <si>
    <t>Sofru</t>
  </si>
  <si>
    <t>Lennox</t>
  </si>
  <si>
    <t>Klima</t>
  </si>
  <si>
    <t>Izalco</t>
  </si>
  <si>
    <t>Sofolk</t>
  </si>
  <si>
    <t>Tenor</t>
  </si>
  <si>
    <t>Athlon</t>
  </si>
  <si>
    <t>Agris</t>
  </si>
  <si>
    <t>Viktorija</t>
  </si>
  <si>
    <t>Agrigenetics</t>
  </si>
  <si>
    <t>Viktoria</t>
  </si>
  <si>
    <t>Gabi</t>
  </si>
  <si>
    <t>Maja</t>
  </si>
  <si>
    <t>Matea</t>
  </si>
  <si>
    <t>Mia</t>
  </si>
  <si>
    <t>Caussade Semences</t>
  </si>
  <si>
    <t>Sosthene</t>
  </si>
  <si>
    <t>Sothys</t>
  </si>
  <si>
    <t>KWS</t>
  </si>
  <si>
    <t>Sirtaki</t>
  </si>
  <si>
    <t>Farineli</t>
  </si>
  <si>
    <t>Basmati</t>
  </si>
  <si>
    <t>Foxyl</t>
  </si>
  <si>
    <t>Vyckor</t>
  </si>
  <si>
    <t>AS</t>
  </si>
  <si>
    <t>Hyfi</t>
  </si>
  <si>
    <t>Hystar</t>
  </si>
  <si>
    <t>Sobred</t>
  </si>
  <si>
    <t>ZP</t>
  </si>
  <si>
    <t>Aurelia</t>
  </si>
  <si>
    <t>Zemunska Rosa</t>
  </si>
  <si>
    <t>RAGT</t>
  </si>
  <si>
    <t>Sacramento</t>
  </si>
  <si>
    <t>Yetti</t>
  </si>
  <si>
    <t>prosjek:</t>
  </si>
  <si>
    <t xml:space="preserve">Prinosi sorti ječma, tritikalea, zobi i raži u makro ogledima </t>
  </si>
  <si>
    <t>vrsta</t>
  </si>
  <si>
    <t>Ječam</t>
  </si>
  <si>
    <t>Nonius</t>
  </si>
  <si>
    <t>NS-519</t>
  </si>
  <si>
    <t>NS-529</t>
  </si>
  <si>
    <t>NS-525</t>
  </si>
  <si>
    <t>NS-313</t>
  </si>
  <si>
    <t>NS-565</t>
  </si>
  <si>
    <t>NS-737</t>
  </si>
  <si>
    <t>Atlas</t>
  </si>
  <si>
    <t>Rudnik</t>
  </si>
  <si>
    <t>Litos</t>
  </si>
  <si>
    <t>Talos</t>
  </si>
  <si>
    <t>Pivan</t>
  </si>
  <si>
    <t>Oziris</t>
  </si>
  <si>
    <t>Kosta</t>
  </si>
  <si>
    <t>1/11</t>
  </si>
  <si>
    <t>7/14</t>
  </si>
  <si>
    <t>Vitez</t>
  </si>
  <si>
    <t xml:space="preserve">Rekord </t>
  </si>
  <si>
    <t>Grand</t>
  </si>
  <si>
    <t>Zlatnik</t>
  </si>
  <si>
    <t>Favorit</t>
  </si>
  <si>
    <t>Rekorder</t>
  </si>
  <si>
    <t>Bosut</t>
  </si>
  <si>
    <t>Vedran</t>
  </si>
  <si>
    <t>Gospodar</t>
  </si>
  <si>
    <t>Srećko</t>
  </si>
  <si>
    <t>Delta Agrar</t>
  </si>
  <si>
    <t>Amorosa</t>
  </si>
  <si>
    <t>Vanesa</t>
  </si>
  <si>
    <t>Rex</t>
  </si>
  <si>
    <t>Bravo</t>
  </si>
  <si>
    <t>Titan</t>
  </si>
  <si>
    <t>Barun</t>
  </si>
  <si>
    <t>Lukas</t>
  </si>
  <si>
    <t>Lord</t>
  </si>
  <si>
    <t>Maxim</t>
  </si>
  <si>
    <t>Bingo</t>
  </si>
  <si>
    <t>Predator</t>
  </si>
  <si>
    <t>Panonac</t>
  </si>
  <si>
    <t>Kralj</t>
  </si>
  <si>
    <t>Pleter</t>
  </si>
  <si>
    <t>Sequel</t>
  </si>
  <si>
    <t>Jallon (hibrid)</t>
  </si>
  <si>
    <t>Zanzibar</t>
  </si>
  <si>
    <t>Paso</t>
  </si>
  <si>
    <t>Casting</t>
  </si>
  <si>
    <t>Nektar</t>
  </si>
  <si>
    <t>Basalt</t>
  </si>
  <si>
    <t>Astaire</t>
  </si>
  <si>
    <t>Tritikale</t>
  </si>
  <si>
    <t>Odisej</t>
  </si>
  <si>
    <t>Oganj</t>
  </si>
  <si>
    <t>Paun</t>
  </si>
  <si>
    <t>BL-T-17</t>
  </si>
  <si>
    <t>BL-T-8</t>
  </si>
  <si>
    <t>Viktor (T-10)</t>
  </si>
  <si>
    <t>Oskar</t>
  </si>
  <si>
    <t>KG-20</t>
  </si>
  <si>
    <t>favorit</t>
  </si>
  <si>
    <t>Trijumf</t>
  </si>
  <si>
    <t>Vožd</t>
  </si>
  <si>
    <t>Goran</t>
  </si>
  <si>
    <t>Ranko</t>
  </si>
  <si>
    <t>Amarilo 105</t>
  </si>
  <si>
    <t>Talentro</t>
  </si>
  <si>
    <t>Riparo</t>
  </si>
  <si>
    <t>Tulus</t>
  </si>
  <si>
    <t>Zob</t>
  </si>
  <si>
    <t>Jadar</t>
  </si>
  <si>
    <t>Vranac</t>
  </si>
  <si>
    <t>Marta</t>
  </si>
  <si>
    <t>Kupa</t>
  </si>
  <si>
    <t>Wiland</t>
  </si>
  <si>
    <t>Raž</t>
  </si>
  <si>
    <t>Oktavija (R-31)</t>
  </si>
  <si>
    <t>Raša</t>
  </si>
  <si>
    <t>Savo</t>
  </si>
  <si>
    <t>Spelta</t>
  </si>
  <si>
    <t>Ostro</t>
  </si>
  <si>
    <t>2021/22</t>
  </si>
  <si>
    <t>Solindo</t>
  </si>
  <si>
    <t>Solenzara</t>
  </si>
  <si>
    <t>Solehio</t>
  </si>
  <si>
    <t>Zebra</t>
  </si>
  <si>
    <t>RWA</t>
  </si>
  <si>
    <t>Sandra</t>
  </si>
  <si>
    <t>Azrah</t>
  </si>
  <si>
    <t>Kum</t>
  </si>
  <si>
    <t>2022/23</t>
  </si>
  <si>
    <t>PD Semberija</t>
  </si>
  <si>
    <t>Velino Selo</t>
  </si>
  <si>
    <t>Obiwan</t>
  </si>
  <si>
    <t>Arnova</t>
  </si>
  <si>
    <t>Somtuoso</t>
  </si>
  <si>
    <t xml:space="preserve"> L 166-2</t>
  </si>
  <si>
    <t>Asterion</t>
  </si>
  <si>
    <t>Monviso</t>
  </si>
  <si>
    <t>Comilfo</t>
  </si>
  <si>
    <t>Telemark</t>
  </si>
  <si>
    <t>Secobra recherches</t>
  </si>
  <si>
    <t>Lemaire deffontaines</t>
  </si>
  <si>
    <t>Lemaire Deffontaines</t>
  </si>
  <si>
    <t>Bikini</t>
  </si>
  <si>
    <t>Jokari</t>
  </si>
  <si>
    <t>Dooblin (hibrid)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</si>
</sst>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color indexed="8"/>
      <name val="Calibri"/>
      <family val="2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7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31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center" vertical="center"/>
    </xf>
    <xf numFmtId="3" fontId="8" fillId="0" borderId="32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8" fillId="0" borderId="42" xfId="1" applyNumberFormat="1" applyFont="1" applyFill="1" applyBorder="1" applyAlignment="1">
      <alignment horizontal="center" vertical="center"/>
    </xf>
    <xf numFmtId="3" fontId="8" fillId="0" borderId="39" xfId="1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12" xfId="1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8" fillId="0" borderId="37" xfId="1" applyNumberFormat="1" applyFont="1" applyFill="1" applyBorder="1" applyAlignment="1">
      <alignment horizontal="center" vertical="center"/>
    </xf>
    <xf numFmtId="3" fontId="8" fillId="0" borderId="36" xfId="1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8" fillId="0" borderId="43" xfId="1" applyNumberFormat="1" applyFont="1" applyFill="1" applyBorder="1" applyAlignment="1">
      <alignment horizontal="center" vertical="center"/>
    </xf>
    <xf numFmtId="3" fontId="8" fillId="0" borderId="20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8" fillId="0" borderId="50" xfId="1" applyNumberFormat="1" applyFont="1" applyFill="1" applyBorder="1" applyAlignment="1">
      <alignment horizontal="center" vertical="center"/>
    </xf>
    <xf numFmtId="3" fontId="8" fillId="0" borderId="49" xfId="1" applyNumberFormat="1" applyFont="1" applyFill="1" applyBorder="1" applyAlignment="1">
      <alignment horizontal="center" vertical="center"/>
    </xf>
    <xf numFmtId="3" fontId="8" fillId="0" borderId="48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47" xfId="1" applyNumberFormat="1" applyFont="1" applyFill="1" applyBorder="1" applyAlignment="1">
      <alignment horizontal="center" vertical="center"/>
    </xf>
    <xf numFmtId="3" fontId="8" fillId="0" borderId="46" xfId="1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57" xfId="1" applyNumberFormat="1" applyFont="1" applyFill="1" applyBorder="1" applyAlignment="1">
      <alignment horizontal="center" vertical="center"/>
    </xf>
    <xf numFmtId="3" fontId="8" fillId="0" borderId="45" xfId="1" applyNumberFormat="1" applyFont="1" applyFill="1" applyBorder="1" applyAlignment="1">
      <alignment horizontal="center" vertical="center"/>
    </xf>
    <xf numFmtId="3" fontId="8" fillId="0" borderId="33" xfId="1" applyNumberFormat="1" applyFont="1" applyFill="1" applyBorder="1" applyAlignment="1">
      <alignment horizontal="center" vertical="center"/>
    </xf>
    <xf numFmtId="3" fontId="8" fillId="0" borderId="13" xfId="1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60" xfId="0" applyNumberFormat="1" applyFont="1" applyFill="1" applyBorder="1" applyAlignment="1">
      <alignment horizontal="center" vertical="center"/>
    </xf>
    <xf numFmtId="3" fontId="2" fillId="3" borderId="64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3" fontId="2" fillId="3" borderId="67" xfId="0" applyNumberFormat="1" applyFont="1" applyFill="1" applyBorder="1" applyAlignment="1">
      <alignment horizontal="center" vertical="center"/>
    </xf>
    <xf numFmtId="3" fontId="2" fillId="3" borderId="62" xfId="0" applyNumberFormat="1" applyFont="1" applyFill="1" applyBorder="1" applyAlignment="1">
      <alignment horizontal="center" vertical="center"/>
    </xf>
    <xf numFmtId="3" fontId="2" fillId="3" borderId="65" xfId="0" applyNumberFormat="1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3" fontId="2" fillId="3" borderId="63" xfId="0" applyNumberFormat="1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8" fillId="0" borderId="56" xfId="1" applyNumberFormat="1" applyFont="1" applyFill="1" applyBorder="1" applyAlignment="1">
      <alignment horizontal="center" vertical="center"/>
    </xf>
    <xf numFmtId="3" fontId="8" fillId="0" borderId="53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30" xfId="1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8" fillId="0" borderId="34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center" vertical="center"/>
    </xf>
    <xf numFmtId="3" fontId="8" fillId="0" borderId="44" xfId="1" applyNumberFormat="1" applyFont="1" applyFill="1" applyBorder="1" applyAlignment="1">
      <alignment horizontal="center" vertical="center"/>
    </xf>
    <xf numFmtId="3" fontId="8" fillId="0" borderId="55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11" fillId="2" borderId="57" xfId="1" applyNumberFormat="1" applyFont="1" applyFill="1" applyBorder="1" applyAlignment="1">
      <alignment horizontal="center" vertical="center"/>
    </xf>
    <xf numFmtId="3" fontId="11" fillId="2" borderId="54" xfId="1" applyNumberFormat="1" applyFont="1" applyFill="1" applyBorder="1" applyAlignment="1">
      <alignment horizontal="center" vertical="center"/>
    </xf>
    <xf numFmtId="3" fontId="8" fillId="0" borderId="41" xfId="1" applyNumberFormat="1" applyFont="1" applyFill="1" applyBorder="1" applyAlignment="1">
      <alignment horizontal="center" vertical="center"/>
    </xf>
    <xf numFmtId="3" fontId="8" fillId="0" borderId="35" xfId="1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11" fillId="2" borderId="53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11" fillId="2" borderId="56" xfId="1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40" xfId="1" applyNumberFormat="1" applyFont="1" applyFill="1" applyBorder="1" applyAlignment="1">
      <alignment horizontal="center" vertical="center"/>
    </xf>
    <xf numFmtId="3" fontId="11" fillId="2" borderId="26" xfId="1" applyNumberFormat="1" applyFont="1" applyFill="1" applyBorder="1" applyAlignment="1">
      <alignment horizontal="center" vertical="center"/>
    </xf>
    <xf numFmtId="3" fontId="11" fillId="2" borderId="55" xfId="1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30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11" fillId="2" borderId="56" xfId="1" applyNumberFormat="1" applyFont="1" applyFill="1" applyBorder="1" applyAlignment="1">
      <alignment horizontal="center" vertical="center"/>
    </xf>
    <xf numFmtId="3" fontId="11" fillId="2" borderId="53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2" fillId="3" borderId="6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12" xfId="1" applyNumberFormat="1" applyFont="1" applyFill="1" applyBorder="1" applyAlignment="1">
      <alignment horizontal="center" vertical="center"/>
    </xf>
    <xf numFmtId="3" fontId="8" fillId="0" borderId="3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center" vertical="center"/>
    </xf>
    <xf numFmtId="3" fontId="8" fillId="0" borderId="44" xfId="1" applyNumberFormat="1" applyFont="1" applyFill="1" applyBorder="1" applyAlignment="1">
      <alignment horizontal="center" vertical="center"/>
    </xf>
    <xf numFmtId="3" fontId="8" fillId="0" borderId="20" xfId="1" applyNumberFormat="1" applyFont="1" applyFill="1" applyBorder="1" applyAlignment="1">
      <alignment horizontal="center" vertical="center"/>
    </xf>
    <xf numFmtId="3" fontId="8" fillId="0" borderId="67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 wrapText="1"/>
    </xf>
    <xf numFmtId="3" fontId="9" fillId="0" borderId="62" xfId="0" applyNumberFormat="1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3" fontId="8" fillId="0" borderId="63" xfId="1" applyNumberFormat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 wrapText="1"/>
    </xf>
    <xf numFmtId="3" fontId="8" fillId="0" borderId="65" xfId="1" applyNumberFormat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10" fillId="2" borderId="14" xfId="1" applyNumberFormat="1" applyFont="1" applyFill="1" applyBorder="1" applyAlignment="1">
      <alignment horizontal="center" vertical="center"/>
    </xf>
    <xf numFmtId="3" fontId="10" fillId="2" borderId="64" xfId="1" applyNumberFormat="1" applyFont="1" applyFill="1" applyBorder="1" applyAlignment="1">
      <alignment horizontal="center" vertical="center"/>
    </xf>
    <xf numFmtId="3" fontId="6" fillId="2" borderId="14" xfId="1" applyNumberFormat="1" applyFont="1" applyFill="1" applyBorder="1" applyAlignment="1">
      <alignment horizontal="center" vertical="center"/>
    </xf>
    <xf numFmtId="3" fontId="6" fillId="2" borderId="60" xfId="1" applyNumberFormat="1" applyFont="1" applyFill="1" applyBorder="1" applyAlignment="1">
      <alignment horizontal="center" vertical="center"/>
    </xf>
    <xf numFmtId="3" fontId="6" fillId="2" borderId="64" xfId="1" applyNumberFormat="1" applyFont="1" applyFill="1" applyBorder="1" applyAlignment="1">
      <alignment horizontal="center" vertical="center"/>
    </xf>
    <xf numFmtId="3" fontId="6" fillId="2" borderId="68" xfId="1" applyNumberFormat="1" applyFont="1" applyFill="1" applyBorder="1" applyAlignment="1">
      <alignment horizontal="center" vertical="center"/>
    </xf>
    <xf numFmtId="3" fontId="6" fillId="2" borderId="61" xfId="1" applyNumberFormat="1" applyFont="1" applyFill="1" applyBorder="1" applyAlignment="1">
      <alignment horizontal="center" vertical="center"/>
    </xf>
    <xf numFmtId="3" fontId="6" fillId="2" borderId="25" xfId="1" applyNumberFormat="1" applyFont="1" applyFill="1" applyBorder="1" applyAlignment="1">
      <alignment horizontal="center" vertical="center"/>
    </xf>
    <xf numFmtId="3" fontId="6" fillId="2" borderId="59" xfId="1" applyNumberFormat="1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3" fontId="8" fillId="0" borderId="66" xfId="1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63" xfId="0" applyNumberFormat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13"/>
  <sheetViews>
    <sheetView topLeftCell="L1" zoomScale="55" zoomScaleNormal="55" workbookViewId="0">
      <selection activeCell="AQ6" sqref="AQ6:AU6"/>
    </sheetView>
  </sheetViews>
  <sheetFormatPr defaultRowHeight="18.75" x14ac:dyDescent="0.25"/>
  <cols>
    <col min="1" max="1" width="1.5703125" style="2" customWidth="1"/>
    <col min="2" max="2" width="28" style="1" customWidth="1"/>
    <col min="3" max="3" width="18.7109375" style="2" bestFit="1" customWidth="1"/>
    <col min="4" max="11" width="18.7109375" style="2" customWidth="1"/>
    <col min="12" max="12" width="11" style="2" customWidth="1"/>
    <col min="13" max="13" width="18.7109375" style="2" customWidth="1"/>
    <col min="14" max="14" width="11" style="2" customWidth="1"/>
    <col min="15" max="15" width="12.5703125" style="2" customWidth="1"/>
    <col min="16" max="47" width="12.7109375" style="2" customWidth="1"/>
    <col min="48" max="48" width="15.7109375" style="3" customWidth="1"/>
    <col min="49" max="49" width="5.7109375" style="2" customWidth="1"/>
    <col min="50" max="50" width="18.28515625" style="2" bestFit="1" customWidth="1"/>
    <col min="51" max="51" width="27.140625" style="2" bestFit="1" customWidth="1"/>
    <col min="52" max="52" width="18.85546875" style="2" bestFit="1" customWidth="1"/>
    <col min="53" max="253" width="9.140625" style="2"/>
    <col min="254" max="254" width="1.5703125" style="2" customWidth="1"/>
    <col min="255" max="255" width="28" style="2" customWidth="1"/>
    <col min="256" max="256" width="18.7109375" style="2" bestFit="1" customWidth="1"/>
    <col min="257" max="264" width="18.7109375" style="2" customWidth="1"/>
    <col min="265" max="265" width="11" style="2" customWidth="1"/>
    <col min="266" max="266" width="18.7109375" style="2" customWidth="1"/>
    <col min="267" max="267" width="11" style="2" customWidth="1"/>
    <col min="268" max="268" width="12.5703125" style="2" customWidth="1"/>
    <col min="269" max="291" width="12.7109375" style="2" customWidth="1"/>
    <col min="292" max="292" width="15.7109375" style="2" customWidth="1"/>
    <col min="293" max="293" width="5.7109375" style="2" customWidth="1"/>
    <col min="294" max="509" width="9.140625" style="2"/>
    <col min="510" max="510" width="1.5703125" style="2" customWidth="1"/>
    <col min="511" max="511" width="28" style="2" customWidth="1"/>
    <col min="512" max="512" width="18.7109375" style="2" bestFit="1" customWidth="1"/>
    <col min="513" max="520" width="18.7109375" style="2" customWidth="1"/>
    <col min="521" max="521" width="11" style="2" customWidth="1"/>
    <col min="522" max="522" width="18.7109375" style="2" customWidth="1"/>
    <col min="523" max="523" width="11" style="2" customWidth="1"/>
    <col min="524" max="524" width="12.5703125" style="2" customWidth="1"/>
    <col min="525" max="547" width="12.7109375" style="2" customWidth="1"/>
    <col min="548" max="548" width="15.7109375" style="2" customWidth="1"/>
    <col min="549" max="549" width="5.7109375" style="2" customWidth="1"/>
    <col min="550" max="765" width="9.140625" style="2"/>
    <col min="766" max="766" width="1.5703125" style="2" customWidth="1"/>
    <col min="767" max="767" width="28" style="2" customWidth="1"/>
    <col min="768" max="768" width="18.7109375" style="2" bestFit="1" customWidth="1"/>
    <col min="769" max="776" width="18.7109375" style="2" customWidth="1"/>
    <col min="777" max="777" width="11" style="2" customWidth="1"/>
    <col min="778" max="778" width="18.7109375" style="2" customWidth="1"/>
    <col min="779" max="779" width="11" style="2" customWidth="1"/>
    <col min="780" max="780" width="12.5703125" style="2" customWidth="1"/>
    <col min="781" max="803" width="12.7109375" style="2" customWidth="1"/>
    <col min="804" max="804" width="15.7109375" style="2" customWidth="1"/>
    <col min="805" max="805" width="5.7109375" style="2" customWidth="1"/>
    <col min="806" max="1021" width="9.140625" style="2"/>
    <col min="1022" max="1022" width="1.5703125" style="2" customWidth="1"/>
    <col min="1023" max="1023" width="28" style="2" customWidth="1"/>
    <col min="1024" max="1024" width="18.7109375" style="2" bestFit="1" customWidth="1"/>
    <col min="1025" max="1032" width="18.7109375" style="2" customWidth="1"/>
    <col min="1033" max="1033" width="11" style="2" customWidth="1"/>
    <col min="1034" max="1034" width="18.7109375" style="2" customWidth="1"/>
    <col min="1035" max="1035" width="11" style="2" customWidth="1"/>
    <col min="1036" max="1036" width="12.5703125" style="2" customWidth="1"/>
    <col min="1037" max="1059" width="12.7109375" style="2" customWidth="1"/>
    <col min="1060" max="1060" width="15.7109375" style="2" customWidth="1"/>
    <col min="1061" max="1061" width="5.7109375" style="2" customWidth="1"/>
    <col min="1062" max="1277" width="9.140625" style="2"/>
    <col min="1278" max="1278" width="1.5703125" style="2" customWidth="1"/>
    <col min="1279" max="1279" width="28" style="2" customWidth="1"/>
    <col min="1280" max="1280" width="18.7109375" style="2" bestFit="1" customWidth="1"/>
    <col min="1281" max="1288" width="18.7109375" style="2" customWidth="1"/>
    <col min="1289" max="1289" width="11" style="2" customWidth="1"/>
    <col min="1290" max="1290" width="18.7109375" style="2" customWidth="1"/>
    <col min="1291" max="1291" width="11" style="2" customWidth="1"/>
    <col min="1292" max="1292" width="12.5703125" style="2" customWidth="1"/>
    <col min="1293" max="1315" width="12.7109375" style="2" customWidth="1"/>
    <col min="1316" max="1316" width="15.7109375" style="2" customWidth="1"/>
    <col min="1317" max="1317" width="5.7109375" style="2" customWidth="1"/>
    <col min="1318" max="1533" width="9.140625" style="2"/>
    <col min="1534" max="1534" width="1.5703125" style="2" customWidth="1"/>
    <col min="1535" max="1535" width="28" style="2" customWidth="1"/>
    <col min="1536" max="1536" width="18.7109375" style="2" bestFit="1" customWidth="1"/>
    <col min="1537" max="1544" width="18.7109375" style="2" customWidth="1"/>
    <col min="1545" max="1545" width="11" style="2" customWidth="1"/>
    <col min="1546" max="1546" width="18.7109375" style="2" customWidth="1"/>
    <col min="1547" max="1547" width="11" style="2" customWidth="1"/>
    <col min="1548" max="1548" width="12.5703125" style="2" customWidth="1"/>
    <col min="1549" max="1571" width="12.7109375" style="2" customWidth="1"/>
    <col min="1572" max="1572" width="15.7109375" style="2" customWidth="1"/>
    <col min="1573" max="1573" width="5.7109375" style="2" customWidth="1"/>
    <col min="1574" max="1789" width="9.140625" style="2"/>
    <col min="1790" max="1790" width="1.5703125" style="2" customWidth="1"/>
    <col min="1791" max="1791" width="28" style="2" customWidth="1"/>
    <col min="1792" max="1792" width="18.7109375" style="2" bestFit="1" customWidth="1"/>
    <col min="1793" max="1800" width="18.7109375" style="2" customWidth="1"/>
    <col min="1801" max="1801" width="11" style="2" customWidth="1"/>
    <col min="1802" max="1802" width="18.7109375" style="2" customWidth="1"/>
    <col min="1803" max="1803" width="11" style="2" customWidth="1"/>
    <col min="1804" max="1804" width="12.5703125" style="2" customWidth="1"/>
    <col min="1805" max="1827" width="12.7109375" style="2" customWidth="1"/>
    <col min="1828" max="1828" width="15.7109375" style="2" customWidth="1"/>
    <col min="1829" max="1829" width="5.7109375" style="2" customWidth="1"/>
    <col min="1830" max="2045" width="9.140625" style="2"/>
    <col min="2046" max="2046" width="1.5703125" style="2" customWidth="1"/>
    <col min="2047" max="2047" width="28" style="2" customWidth="1"/>
    <col min="2048" max="2048" width="18.7109375" style="2" bestFit="1" customWidth="1"/>
    <col min="2049" max="2056" width="18.7109375" style="2" customWidth="1"/>
    <col min="2057" max="2057" width="11" style="2" customWidth="1"/>
    <col min="2058" max="2058" width="18.7109375" style="2" customWidth="1"/>
    <col min="2059" max="2059" width="11" style="2" customWidth="1"/>
    <col min="2060" max="2060" width="12.5703125" style="2" customWidth="1"/>
    <col min="2061" max="2083" width="12.7109375" style="2" customWidth="1"/>
    <col min="2084" max="2084" width="15.7109375" style="2" customWidth="1"/>
    <col min="2085" max="2085" width="5.7109375" style="2" customWidth="1"/>
    <col min="2086" max="2301" width="9.140625" style="2"/>
    <col min="2302" max="2302" width="1.5703125" style="2" customWidth="1"/>
    <col min="2303" max="2303" width="28" style="2" customWidth="1"/>
    <col min="2304" max="2304" width="18.7109375" style="2" bestFit="1" customWidth="1"/>
    <col min="2305" max="2312" width="18.7109375" style="2" customWidth="1"/>
    <col min="2313" max="2313" width="11" style="2" customWidth="1"/>
    <col min="2314" max="2314" width="18.7109375" style="2" customWidth="1"/>
    <col min="2315" max="2315" width="11" style="2" customWidth="1"/>
    <col min="2316" max="2316" width="12.5703125" style="2" customWidth="1"/>
    <col min="2317" max="2339" width="12.7109375" style="2" customWidth="1"/>
    <col min="2340" max="2340" width="15.7109375" style="2" customWidth="1"/>
    <col min="2341" max="2341" width="5.7109375" style="2" customWidth="1"/>
    <col min="2342" max="2557" width="9.140625" style="2"/>
    <col min="2558" max="2558" width="1.5703125" style="2" customWidth="1"/>
    <col min="2559" max="2559" width="28" style="2" customWidth="1"/>
    <col min="2560" max="2560" width="18.7109375" style="2" bestFit="1" customWidth="1"/>
    <col min="2561" max="2568" width="18.7109375" style="2" customWidth="1"/>
    <col min="2569" max="2569" width="11" style="2" customWidth="1"/>
    <col min="2570" max="2570" width="18.7109375" style="2" customWidth="1"/>
    <col min="2571" max="2571" width="11" style="2" customWidth="1"/>
    <col min="2572" max="2572" width="12.5703125" style="2" customWidth="1"/>
    <col min="2573" max="2595" width="12.7109375" style="2" customWidth="1"/>
    <col min="2596" max="2596" width="15.7109375" style="2" customWidth="1"/>
    <col min="2597" max="2597" width="5.7109375" style="2" customWidth="1"/>
    <col min="2598" max="2813" width="9.140625" style="2"/>
    <col min="2814" max="2814" width="1.5703125" style="2" customWidth="1"/>
    <col min="2815" max="2815" width="28" style="2" customWidth="1"/>
    <col min="2816" max="2816" width="18.7109375" style="2" bestFit="1" customWidth="1"/>
    <col min="2817" max="2824" width="18.7109375" style="2" customWidth="1"/>
    <col min="2825" max="2825" width="11" style="2" customWidth="1"/>
    <col min="2826" max="2826" width="18.7109375" style="2" customWidth="1"/>
    <col min="2827" max="2827" width="11" style="2" customWidth="1"/>
    <col min="2828" max="2828" width="12.5703125" style="2" customWidth="1"/>
    <col min="2829" max="2851" width="12.7109375" style="2" customWidth="1"/>
    <col min="2852" max="2852" width="15.7109375" style="2" customWidth="1"/>
    <col min="2853" max="2853" width="5.7109375" style="2" customWidth="1"/>
    <col min="2854" max="3069" width="9.140625" style="2"/>
    <col min="3070" max="3070" width="1.5703125" style="2" customWidth="1"/>
    <col min="3071" max="3071" width="28" style="2" customWidth="1"/>
    <col min="3072" max="3072" width="18.7109375" style="2" bestFit="1" customWidth="1"/>
    <col min="3073" max="3080" width="18.7109375" style="2" customWidth="1"/>
    <col min="3081" max="3081" width="11" style="2" customWidth="1"/>
    <col min="3082" max="3082" width="18.7109375" style="2" customWidth="1"/>
    <col min="3083" max="3083" width="11" style="2" customWidth="1"/>
    <col min="3084" max="3084" width="12.5703125" style="2" customWidth="1"/>
    <col min="3085" max="3107" width="12.7109375" style="2" customWidth="1"/>
    <col min="3108" max="3108" width="15.7109375" style="2" customWidth="1"/>
    <col min="3109" max="3109" width="5.7109375" style="2" customWidth="1"/>
    <col min="3110" max="3325" width="9.140625" style="2"/>
    <col min="3326" max="3326" width="1.5703125" style="2" customWidth="1"/>
    <col min="3327" max="3327" width="28" style="2" customWidth="1"/>
    <col min="3328" max="3328" width="18.7109375" style="2" bestFit="1" customWidth="1"/>
    <col min="3329" max="3336" width="18.7109375" style="2" customWidth="1"/>
    <col min="3337" max="3337" width="11" style="2" customWidth="1"/>
    <col min="3338" max="3338" width="18.7109375" style="2" customWidth="1"/>
    <col min="3339" max="3339" width="11" style="2" customWidth="1"/>
    <col min="3340" max="3340" width="12.5703125" style="2" customWidth="1"/>
    <col min="3341" max="3363" width="12.7109375" style="2" customWidth="1"/>
    <col min="3364" max="3364" width="15.7109375" style="2" customWidth="1"/>
    <col min="3365" max="3365" width="5.7109375" style="2" customWidth="1"/>
    <col min="3366" max="3581" width="9.140625" style="2"/>
    <col min="3582" max="3582" width="1.5703125" style="2" customWidth="1"/>
    <col min="3583" max="3583" width="28" style="2" customWidth="1"/>
    <col min="3584" max="3584" width="18.7109375" style="2" bestFit="1" customWidth="1"/>
    <col min="3585" max="3592" width="18.7109375" style="2" customWidth="1"/>
    <col min="3593" max="3593" width="11" style="2" customWidth="1"/>
    <col min="3594" max="3594" width="18.7109375" style="2" customWidth="1"/>
    <col min="3595" max="3595" width="11" style="2" customWidth="1"/>
    <col min="3596" max="3596" width="12.5703125" style="2" customWidth="1"/>
    <col min="3597" max="3619" width="12.7109375" style="2" customWidth="1"/>
    <col min="3620" max="3620" width="15.7109375" style="2" customWidth="1"/>
    <col min="3621" max="3621" width="5.7109375" style="2" customWidth="1"/>
    <col min="3622" max="3837" width="9.140625" style="2"/>
    <col min="3838" max="3838" width="1.5703125" style="2" customWidth="1"/>
    <col min="3839" max="3839" width="28" style="2" customWidth="1"/>
    <col min="3840" max="3840" width="18.7109375" style="2" bestFit="1" customWidth="1"/>
    <col min="3841" max="3848" width="18.7109375" style="2" customWidth="1"/>
    <col min="3849" max="3849" width="11" style="2" customWidth="1"/>
    <col min="3850" max="3850" width="18.7109375" style="2" customWidth="1"/>
    <col min="3851" max="3851" width="11" style="2" customWidth="1"/>
    <col min="3852" max="3852" width="12.5703125" style="2" customWidth="1"/>
    <col min="3853" max="3875" width="12.7109375" style="2" customWidth="1"/>
    <col min="3876" max="3876" width="15.7109375" style="2" customWidth="1"/>
    <col min="3877" max="3877" width="5.7109375" style="2" customWidth="1"/>
    <col min="3878" max="4093" width="9.140625" style="2"/>
    <col min="4094" max="4094" width="1.5703125" style="2" customWidth="1"/>
    <col min="4095" max="4095" width="28" style="2" customWidth="1"/>
    <col min="4096" max="4096" width="18.7109375" style="2" bestFit="1" customWidth="1"/>
    <col min="4097" max="4104" width="18.7109375" style="2" customWidth="1"/>
    <col min="4105" max="4105" width="11" style="2" customWidth="1"/>
    <col min="4106" max="4106" width="18.7109375" style="2" customWidth="1"/>
    <col min="4107" max="4107" width="11" style="2" customWidth="1"/>
    <col min="4108" max="4108" width="12.5703125" style="2" customWidth="1"/>
    <col min="4109" max="4131" width="12.7109375" style="2" customWidth="1"/>
    <col min="4132" max="4132" width="15.7109375" style="2" customWidth="1"/>
    <col min="4133" max="4133" width="5.7109375" style="2" customWidth="1"/>
    <col min="4134" max="4349" width="9.140625" style="2"/>
    <col min="4350" max="4350" width="1.5703125" style="2" customWidth="1"/>
    <col min="4351" max="4351" width="28" style="2" customWidth="1"/>
    <col min="4352" max="4352" width="18.7109375" style="2" bestFit="1" customWidth="1"/>
    <col min="4353" max="4360" width="18.7109375" style="2" customWidth="1"/>
    <col min="4361" max="4361" width="11" style="2" customWidth="1"/>
    <col min="4362" max="4362" width="18.7109375" style="2" customWidth="1"/>
    <col min="4363" max="4363" width="11" style="2" customWidth="1"/>
    <col min="4364" max="4364" width="12.5703125" style="2" customWidth="1"/>
    <col min="4365" max="4387" width="12.7109375" style="2" customWidth="1"/>
    <col min="4388" max="4388" width="15.7109375" style="2" customWidth="1"/>
    <col min="4389" max="4389" width="5.7109375" style="2" customWidth="1"/>
    <col min="4390" max="4605" width="9.140625" style="2"/>
    <col min="4606" max="4606" width="1.5703125" style="2" customWidth="1"/>
    <col min="4607" max="4607" width="28" style="2" customWidth="1"/>
    <col min="4608" max="4608" width="18.7109375" style="2" bestFit="1" customWidth="1"/>
    <col min="4609" max="4616" width="18.7109375" style="2" customWidth="1"/>
    <col min="4617" max="4617" width="11" style="2" customWidth="1"/>
    <col min="4618" max="4618" width="18.7109375" style="2" customWidth="1"/>
    <col min="4619" max="4619" width="11" style="2" customWidth="1"/>
    <col min="4620" max="4620" width="12.5703125" style="2" customWidth="1"/>
    <col min="4621" max="4643" width="12.7109375" style="2" customWidth="1"/>
    <col min="4644" max="4644" width="15.7109375" style="2" customWidth="1"/>
    <col min="4645" max="4645" width="5.7109375" style="2" customWidth="1"/>
    <col min="4646" max="4861" width="9.140625" style="2"/>
    <col min="4862" max="4862" width="1.5703125" style="2" customWidth="1"/>
    <col min="4863" max="4863" width="28" style="2" customWidth="1"/>
    <col min="4864" max="4864" width="18.7109375" style="2" bestFit="1" customWidth="1"/>
    <col min="4865" max="4872" width="18.7109375" style="2" customWidth="1"/>
    <col min="4873" max="4873" width="11" style="2" customWidth="1"/>
    <col min="4874" max="4874" width="18.7109375" style="2" customWidth="1"/>
    <col min="4875" max="4875" width="11" style="2" customWidth="1"/>
    <col min="4876" max="4876" width="12.5703125" style="2" customWidth="1"/>
    <col min="4877" max="4899" width="12.7109375" style="2" customWidth="1"/>
    <col min="4900" max="4900" width="15.7109375" style="2" customWidth="1"/>
    <col min="4901" max="4901" width="5.7109375" style="2" customWidth="1"/>
    <col min="4902" max="5117" width="9.140625" style="2"/>
    <col min="5118" max="5118" width="1.5703125" style="2" customWidth="1"/>
    <col min="5119" max="5119" width="28" style="2" customWidth="1"/>
    <col min="5120" max="5120" width="18.7109375" style="2" bestFit="1" customWidth="1"/>
    <col min="5121" max="5128" width="18.7109375" style="2" customWidth="1"/>
    <col min="5129" max="5129" width="11" style="2" customWidth="1"/>
    <col min="5130" max="5130" width="18.7109375" style="2" customWidth="1"/>
    <col min="5131" max="5131" width="11" style="2" customWidth="1"/>
    <col min="5132" max="5132" width="12.5703125" style="2" customWidth="1"/>
    <col min="5133" max="5155" width="12.7109375" style="2" customWidth="1"/>
    <col min="5156" max="5156" width="15.7109375" style="2" customWidth="1"/>
    <col min="5157" max="5157" width="5.7109375" style="2" customWidth="1"/>
    <col min="5158" max="5373" width="9.140625" style="2"/>
    <col min="5374" max="5374" width="1.5703125" style="2" customWidth="1"/>
    <col min="5375" max="5375" width="28" style="2" customWidth="1"/>
    <col min="5376" max="5376" width="18.7109375" style="2" bestFit="1" customWidth="1"/>
    <col min="5377" max="5384" width="18.7109375" style="2" customWidth="1"/>
    <col min="5385" max="5385" width="11" style="2" customWidth="1"/>
    <col min="5386" max="5386" width="18.7109375" style="2" customWidth="1"/>
    <col min="5387" max="5387" width="11" style="2" customWidth="1"/>
    <col min="5388" max="5388" width="12.5703125" style="2" customWidth="1"/>
    <col min="5389" max="5411" width="12.7109375" style="2" customWidth="1"/>
    <col min="5412" max="5412" width="15.7109375" style="2" customWidth="1"/>
    <col min="5413" max="5413" width="5.7109375" style="2" customWidth="1"/>
    <col min="5414" max="5629" width="9.140625" style="2"/>
    <col min="5630" max="5630" width="1.5703125" style="2" customWidth="1"/>
    <col min="5631" max="5631" width="28" style="2" customWidth="1"/>
    <col min="5632" max="5632" width="18.7109375" style="2" bestFit="1" customWidth="1"/>
    <col min="5633" max="5640" width="18.7109375" style="2" customWidth="1"/>
    <col min="5641" max="5641" width="11" style="2" customWidth="1"/>
    <col min="5642" max="5642" width="18.7109375" style="2" customWidth="1"/>
    <col min="5643" max="5643" width="11" style="2" customWidth="1"/>
    <col min="5644" max="5644" width="12.5703125" style="2" customWidth="1"/>
    <col min="5645" max="5667" width="12.7109375" style="2" customWidth="1"/>
    <col min="5668" max="5668" width="15.7109375" style="2" customWidth="1"/>
    <col min="5669" max="5669" width="5.7109375" style="2" customWidth="1"/>
    <col min="5670" max="5885" width="9.140625" style="2"/>
    <col min="5886" max="5886" width="1.5703125" style="2" customWidth="1"/>
    <col min="5887" max="5887" width="28" style="2" customWidth="1"/>
    <col min="5888" max="5888" width="18.7109375" style="2" bestFit="1" customWidth="1"/>
    <col min="5889" max="5896" width="18.7109375" style="2" customWidth="1"/>
    <col min="5897" max="5897" width="11" style="2" customWidth="1"/>
    <col min="5898" max="5898" width="18.7109375" style="2" customWidth="1"/>
    <col min="5899" max="5899" width="11" style="2" customWidth="1"/>
    <col min="5900" max="5900" width="12.5703125" style="2" customWidth="1"/>
    <col min="5901" max="5923" width="12.7109375" style="2" customWidth="1"/>
    <col min="5924" max="5924" width="15.7109375" style="2" customWidth="1"/>
    <col min="5925" max="5925" width="5.7109375" style="2" customWidth="1"/>
    <col min="5926" max="6141" width="9.140625" style="2"/>
    <col min="6142" max="6142" width="1.5703125" style="2" customWidth="1"/>
    <col min="6143" max="6143" width="28" style="2" customWidth="1"/>
    <col min="6144" max="6144" width="18.7109375" style="2" bestFit="1" customWidth="1"/>
    <col min="6145" max="6152" width="18.7109375" style="2" customWidth="1"/>
    <col min="6153" max="6153" width="11" style="2" customWidth="1"/>
    <col min="6154" max="6154" width="18.7109375" style="2" customWidth="1"/>
    <col min="6155" max="6155" width="11" style="2" customWidth="1"/>
    <col min="6156" max="6156" width="12.5703125" style="2" customWidth="1"/>
    <col min="6157" max="6179" width="12.7109375" style="2" customWidth="1"/>
    <col min="6180" max="6180" width="15.7109375" style="2" customWidth="1"/>
    <col min="6181" max="6181" width="5.7109375" style="2" customWidth="1"/>
    <col min="6182" max="6397" width="9.140625" style="2"/>
    <col min="6398" max="6398" width="1.5703125" style="2" customWidth="1"/>
    <col min="6399" max="6399" width="28" style="2" customWidth="1"/>
    <col min="6400" max="6400" width="18.7109375" style="2" bestFit="1" customWidth="1"/>
    <col min="6401" max="6408" width="18.7109375" style="2" customWidth="1"/>
    <col min="6409" max="6409" width="11" style="2" customWidth="1"/>
    <col min="6410" max="6410" width="18.7109375" style="2" customWidth="1"/>
    <col min="6411" max="6411" width="11" style="2" customWidth="1"/>
    <col min="6412" max="6412" width="12.5703125" style="2" customWidth="1"/>
    <col min="6413" max="6435" width="12.7109375" style="2" customWidth="1"/>
    <col min="6436" max="6436" width="15.7109375" style="2" customWidth="1"/>
    <col min="6437" max="6437" width="5.7109375" style="2" customWidth="1"/>
    <col min="6438" max="6653" width="9.140625" style="2"/>
    <col min="6654" max="6654" width="1.5703125" style="2" customWidth="1"/>
    <col min="6655" max="6655" width="28" style="2" customWidth="1"/>
    <col min="6656" max="6656" width="18.7109375" style="2" bestFit="1" customWidth="1"/>
    <col min="6657" max="6664" width="18.7109375" style="2" customWidth="1"/>
    <col min="6665" max="6665" width="11" style="2" customWidth="1"/>
    <col min="6666" max="6666" width="18.7109375" style="2" customWidth="1"/>
    <col min="6667" max="6667" width="11" style="2" customWidth="1"/>
    <col min="6668" max="6668" width="12.5703125" style="2" customWidth="1"/>
    <col min="6669" max="6691" width="12.7109375" style="2" customWidth="1"/>
    <col min="6692" max="6692" width="15.7109375" style="2" customWidth="1"/>
    <col min="6693" max="6693" width="5.7109375" style="2" customWidth="1"/>
    <col min="6694" max="6909" width="9.140625" style="2"/>
    <col min="6910" max="6910" width="1.5703125" style="2" customWidth="1"/>
    <col min="6911" max="6911" width="28" style="2" customWidth="1"/>
    <col min="6912" max="6912" width="18.7109375" style="2" bestFit="1" customWidth="1"/>
    <col min="6913" max="6920" width="18.7109375" style="2" customWidth="1"/>
    <col min="6921" max="6921" width="11" style="2" customWidth="1"/>
    <col min="6922" max="6922" width="18.7109375" style="2" customWidth="1"/>
    <col min="6923" max="6923" width="11" style="2" customWidth="1"/>
    <col min="6924" max="6924" width="12.5703125" style="2" customWidth="1"/>
    <col min="6925" max="6947" width="12.7109375" style="2" customWidth="1"/>
    <col min="6948" max="6948" width="15.7109375" style="2" customWidth="1"/>
    <col min="6949" max="6949" width="5.7109375" style="2" customWidth="1"/>
    <col min="6950" max="7165" width="9.140625" style="2"/>
    <col min="7166" max="7166" width="1.5703125" style="2" customWidth="1"/>
    <col min="7167" max="7167" width="28" style="2" customWidth="1"/>
    <col min="7168" max="7168" width="18.7109375" style="2" bestFit="1" customWidth="1"/>
    <col min="7169" max="7176" width="18.7109375" style="2" customWidth="1"/>
    <col min="7177" max="7177" width="11" style="2" customWidth="1"/>
    <col min="7178" max="7178" width="18.7109375" style="2" customWidth="1"/>
    <col min="7179" max="7179" width="11" style="2" customWidth="1"/>
    <col min="7180" max="7180" width="12.5703125" style="2" customWidth="1"/>
    <col min="7181" max="7203" width="12.7109375" style="2" customWidth="1"/>
    <col min="7204" max="7204" width="15.7109375" style="2" customWidth="1"/>
    <col min="7205" max="7205" width="5.7109375" style="2" customWidth="1"/>
    <col min="7206" max="7421" width="9.140625" style="2"/>
    <col min="7422" max="7422" width="1.5703125" style="2" customWidth="1"/>
    <col min="7423" max="7423" width="28" style="2" customWidth="1"/>
    <col min="7424" max="7424" width="18.7109375" style="2" bestFit="1" customWidth="1"/>
    <col min="7425" max="7432" width="18.7109375" style="2" customWidth="1"/>
    <col min="7433" max="7433" width="11" style="2" customWidth="1"/>
    <col min="7434" max="7434" width="18.7109375" style="2" customWidth="1"/>
    <col min="7435" max="7435" width="11" style="2" customWidth="1"/>
    <col min="7436" max="7436" width="12.5703125" style="2" customWidth="1"/>
    <col min="7437" max="7459" width="12.7109375" style="2" customWidth="1"/>
    <col min="7460" max="7460" width="15.7109375" style="2" customWidth="1"/>
    <col min="7461" max="7461" width="5.7109375" style="2" customWidth="1"/>
    <col min="7462" max="7677" width="9.140625" style="2"/>
    <col min="7678" max="7678" width="1.5703125" style="2" customWidth="1"/>
    <col min="7679" max="7679" width="28" style="2" customWidth="1"/>
    <col min="7680" max="7680" width="18.7109375" style="2" bestFit="1" customWidth="1"/>
    <col min="7681" max="7688" width="18.7109375" style="2" customWidth="1"/>
    <col min="7689" max="7689" width="11" style="2" customWidth="1"/>
    <col min="7690" max="7690" width="18.7109375" style="2" customWidth="1"/>
    <col min="7691" max="7691" width="11" style="2" customWidth="1"/>
    <col min="7692" max="7692" width="12.5703125" style="2" customWidth="1"/>
    <col min="7693" max="7715" width="12.7109375" style="2" customWidth="1"/>
    <col min="7716" max="7716" width="15.7109375" style="2" customWidth="1"/>
    <col min="7717" max="7717" width="5.7109375" style="2" customWidth="1"/>
    <col min="7718" max="7933" width="9.140625" style="2"/>
    <col min="7934" max="7934" width="1.5703125" style="2" customWidth="1"/>
    <col min="7935" max="7935" width="28" style="2" customWidth="1"/>
    <col min="7936" max="7936" width="18.7109375" style="2" bestFit="1" customWidth="1"/>
    <col min="7937" max="7944" width="18.7109375" style="2" customWidth="1"/>
    <col min="7945" max="7945" width="11" style="2" customWidth="1"/>
    <col min="7946" max="7946" width="18.7109375" style="2" customWidth="1"/>
    <col min="7947" max="7947" width="11" style="2" customWidth="1"/>
    <col min="7948" max="7948" width="12.5703125" style="2" customWidth="1"/>
    <col min="7949" max="7971" width="12.7109375" style="2" customWidth="1"/>
    <col min="7972" max="7972" width="15.7109375" style="2" customWidth="1"/>
    <col min="7973" max="7973" width="5.7109375" style="2" customWidth="1"/>
    <col min="7974" max="8189" width="9.140625" style="2"/>
    <col min="8190" max="8190" width="1.5703125" style="2" customWidth="1"/>
    <col min="8191" max="8191" width="28" style="2" customWidth="1"/>
    <col min="8192" max="8192" width="18.7109375" style="2" bestFit="1" customWidth="1"/>
    <col min="8193" max="8200" width="18.7109375" style="2" customWidth="1"/>
    <col min="8201" max="8201" width="11" style="2" customWidth="1"/>
    <col min="8202" max="8202" width="18.7109375" style="2" customWidth="1"/>
    <col min="8203" max="8203" width="11" style="2" customWidth="1"/>
    <col min="8204" max="8204" width="12.5703125" style="2" customWidth="1"/>
    <col min="8205" max="8227" width="12.7109375" style="2" customWidth="1"/>
    <col min="8228" max="8228" width="15.7109375" style="2" customWidth="1"/>
    <col min="8229" max="8229" width="5.7109375" style="2" customWidth="1"/>
    <col min="8230" max="8445" width="9.140625" style="2"/>
    <col min="8446" max="8446" width="1.5703125" style="2" customWidth="1"/>
    <col min="8447" max="8447" width="28" style="2" customWidth="1"/>
    <col min="8448" max="8448" width="18.7109375" style="2" bestFit="1" customWidth="1"/>
    <col min="8449" max="8456" width="18.7109375" style="2" customWidth="1"/>
    <col min="8457" max="8457" width="11" style="2" customWidth="1"/>
    <col min="8458" max="8458" width="18.7109375" style="2" customWidth="1"/>
    <col min="8459" max="8459" width="11" style="2" customWidth="1"/>
    <col min="8460" max="8460" width="12.5703125" style="2" customWidth="1"/>
    <col min="8461" max="8483" width="12.7109375" style="2" customWidth="1"/>
    <col min="8484" max="8484" width="15.7109375" style="2" customWidth="1"/>
    <col min="8485" max="8485" width="5.7109375" style="2" customWidth="1"/>
    <col min="8486" max="8701" width="9.140625" style="2"/>
    <col min="8702" max="8702" width="1.5703125" style="2" customWidth="1"/>
    <col min="8703" max="8703" width="28" style="2" customWidth="1"/>
    <col min="8704" max="8704" width="18.7109375" style="2" bestFit="1" customWidth="1"/>
    <col min="8705" max="8712" width="18.7109375" style="2" customWidth="1"/>
    <col min="8713" max="8713" width="11" style="2" customWidth="1"/>
    <col min="8714" max="8714" width="18.7109375" style="2" customWidth="1"/>
    <col min="8715" max="8715" width="11" style="2" customWidth="1"/>
    <col min="8716" max="8716" width="12.5703125" style="2" customWidth="1"/>
    <col min="8717" max="8739" width="12.7109375" style="2" customWidth="1"/>
    <col min="8740" max="8740" width="15.7109375" style="2" customWidth="1"/>
    <col min="8741" max="8741" width="5.7109375" style="2" customWidth="1"/>
    <col min="8742" max="8957" width="9.140625" style="2"/>
    <col min="8958" max="8958" width="1.5703125" style="2" customWidth="1"/>
    <col min="8959" max="8959" width="28" style="2" customWidth="1"/>
    <col min="8960" max="8960" width="18.7109375" style="2" bestFit="1" customWidth="1"/>
    <col min="8961" max="8968" width="18.7109375" style="2" customWidth="1"/>
    <col min="8969" max="8969" width="11" style="2" customWidth="1"/>
    <col min="8970" max="8970" width="18.7109375" style="2" customWidth="1"/>
    <col min="8971" max="8971" width="11" style="2" customWidth="1"/>
    <col min="8972" max="8972" width="12.5703125" style="2" customWidth="1"/>
    <col min="8973" max="8995" width="12.7109375" style="2" customWidth="1"/>
    <col min="8996" max="8996" width="15.7109375" style="2" customWidth="1"/>
    <col min="8997" max="8997" width="5.7109375" style="2" customWidth="1"/>
    <col min="8998" max="9213" width="9.140625" style="2"/>
    <col min="9214" max="9214" width="1.5703125" style="2" customWidth="1"/>
    <col min="9215" max="9215" width="28" style="2" customWidth="1"/>
    <col min="9216" max="9216" width="18.7109375" style="2" bestFit="1" customWidth="1"/>
    <col min="9217" max="9224" width="18.7109375" style="2" customWidth="1"/>
    <col min="9225" max="9225" width="11" style="2" customWidth="1"/>
    <col min="9226" max="9226" width="18.7109375" style="2" customWidth="1"/>
    <col min="9227" max="9227" width="11" style="2" customWidth="1"/>
    <col min="9228" max="9228" width="12.5703125" style="2" customWidth="1"/>
    <col min="9229" max="9251" width="12.7109375" style="2" customWidth="1"/>
    <col min="9252" max="9252" width="15.7109375" style="2" customWidth="1"/>
    <col min="9253" max="9253" width="5.7109375" style="2" customWidth="1"/>
    <col min="9254" max="9469" width="9.140625" style="2"/>
    <col min="9470" max="9470" width="1.5703125" style="2" customWidth="1"/>
    <col min="9471" max="9471" width="28" style="2" customWidth="1"/>
    <col min="9472" max="9472" width="18.7109375" style="2" bestFit="1" customWidth="1"/>
    <col min="9473" max="9480" width="18.7109375" style="2" customWidth="1"/>
    <col min="9481" max="9481" width="11" style="2" customWidth="1"/>
    <col min="9482" max="9482" width="18.7109375" style="2" customWidth="1"/>
    <col min="9483" max="9483" width="11" style="2" customWidth="1"/>
    <col min="9484" max="9484" width="12.5703125" style="2" customWidth="1"/>
    <col min="9485" max="9507" width="12.7109375" style="2" customWidth="1"/>
    <col min="9508" max="9508" width="15.7109375" style="2" customWidth="1"/>
    <col min="9509" max="9509" width="5.7109375" style="2" customWidth="1"/>
    <col min="9510" max="9725" width="9.140625" style="2"/>
    <col min="9726" max="9726" width="1.5703125" style="2" customWidth="1"/>
    <col min="9727" max="9727" width="28" style="2" customWidth="1"/>
    <col min="9728" max="9728" width="18.7109375" style="2" bestFit="1" customWidth="1"/>
    <col min="9729" max="9736" width="18.7109375" style="2" customWidth="1"/>
    <col min="9737" max="9737" width="11" style="2" customWidth="1"/>
    <col min="9738" max="9738" width="18.7109375" style="2" customWidth="1"/>
    <col min="9739" max="9739" width="11" style="2" customWidth="1"/>
    <col min="9740" max="9740" width="12.5703125" style="2" customWidth="1"/>
    <col min="9741" max="9763" width="12.7109375" style="2" customWidth="1"/>
    <col min="9764" max="9764" width="15.7109375" style="2" customWidth="1"/>
    <col min="9765" max="9765" width="5.7109375" style="2" customWidth="1"/>
    <col min="9766" max="9981" width="9.140625" style="2"/>
    <col min="9982" max="9982" width="1.5703125" style="2" customWidth="1"/>
    <col min="9983" max="9983" width="28" style="2" customWidth="1"/>
    <col min="9984" max="9984" width="18.7109375" style="2" bestFit="1" customWidth="1"/>
    <col min="9985" max="9992" width="18.7109375" style="2" customWidth="1"/>
    <col min="9993" max="9993" width="11" style="2" customWidth="1"/>
    <col min="9994" max="9994" width="18.7109375" style="2" customWidth="1"/>
    <col min="9995" max="9995" width="11" style="2" customWidth="1"/>
    <col min="9996" max="9996" width="12.5703125" style="2" customWidth="1"/>
    <col min="9997" max="10019" width="12.7109375" style="2" customWidth="1"/>
    <col min="10020" max="10020" width="15.7109375" style="2" customWidth="1"/>
    <col min="10021" max="10021" width="5.7109375" style="2" customWidth="1"/>
    <col min="10022" max="10237" width="9.140625" style="2"/>
    <col min="10238" max="10238" width="1.5703125" style="2" customWidth="1"/>
    <col min="10239" max="10239" width="28" style="2" customWidth="1"/>
    <col min="10240" max="10240" width="18.7109375" style="2" bestFit="1" customWidth="1"/>
    <col min="10241" max="10248" width="18.7109375" style="2" customWidth="1"/>
    <col min="10249" max="10249" width="11" style="2" customWidth="1"/>
    <col min="10250" max="10250" width="18.7109375" style="2" customWidth="1"/>
    <col min="10251" max="10251" width="11" style="2" customWidth="1"/>
    <col min="10252" max="10252" width="12.5703125" style="2" customWidth="1"/>
    <col min="10253" max="10275" width="12.7109375" style="2" customWidth="1"/>
    <col min="10276" max="10276" width="15.7109375" style="2" customWidth="1"/>
    <col min="10277" max="10277" width="5.7109375" style="2" customWidth="1"/>
    <col min="10278" max="10493" width="9.140625" style="2"/>
    <col min="10494" max="10494" width="1.5703125" style="2" customWidth="1"/>
    <col min="10495" max="10495" width="28" style="2" customWidth="1"/>
    <col min="10496" max="10496" width="18.7109375" style="2" bestFit="1" customWidth="1"/>
    <col min="10497" max="10504" width="18.7109375" style="2" customWidth="1"/>
    <col min="10505" max="10505" width="11" style="2" customWidth="1"/>
    <col min="10506" max="10506" width="18.7109375" style="2" customWidth="1"/>
    <col min="10507" max="10507" width="11" style="2" customWidth="1"/>
    <col min="10508" max="10508" width="12.5703125" style="2" customWidth="1"/>
    <col min="10509" max="10531" width="12.7109375" style="2" customWidth="1"/>
    <col min="10532" max="10532" width="15.7109375" style="2" customWidth="1"/>
    <col min="10533" max="10533" width="5.7109375" style="2" customWidth="1"/>
    <col min="10534" max="10749" width="9.140625" style="2"/>
    <col min="10750" max="10750" width="1.5703125" style="2" customWidth="1"/>
    <col min="10751" max="10751" width="28" style="2" customWidth="1"/>
    <col min="10752" max="10752" width="18.7109375" style="2" bestFit="1" customWidth="1"/>
    <col min="10753" max="10760" width="18.7109375" style="2" customWidth="1"/>
    <col min="10761" max="10761" width="11" style="2" customWidth="1"/>
    <col min="10762" max="10762" width="18.7109375" style="2" customWidth="1"/>
    <col min="10763" max="10763" width="11" style="2" customWidth="1"/>
    <col min="10764" max="10764" width="12.5703125" style="2" customWidth="1"/>
    <col min="10765" max="10787" width="12.7109375" style="2" customWidth="1"/>
    <col min="10788" max="10788" width="15.7109375" style="2" customWidth="1"/>
    <col min="10789" max="10789" width="5.7109375" style="2" customWidth="1"/>
    <col min="10790" max="11005" width="9.140625" style="2"/>
    <col min="11006" max="11006" width="1.5703125" style="2" customWidth="1"/>
    <col min="11007" max="11007" width="28" style="2" customWidth="1"/>
    <col min="11008" max="11008" width="18.7109375" style="2" bestFit="1" customWidth="1"/>
    <col min="11009" max="11016" width="18.7109375" style="2" customWidth="1"/>
    <col min="11017" max="11017" width="11" style="2" customWidth="1"/>
    <col min="11018" max="11018" width="18.7109375" style="2" customWidth="1"/>
    <col min="11019" max="11019" width="11" style="2" customWidth="1"/>
    <col min="11020" max="11020" width="12.5703125" style="2" customWidth="1"/>
    <col min="11021" max="11043" width="12.7109375" style="2" customWidth="1"/>
    <col min="11044" max="11044" width="15.7109375" style="2" customWidth="1"/>
    <col min="11045" max="11045" width="5.7109375" style="2" customWidth="1"/>
    <col min="11046" max="11261" width="9.140625" style="2"/>
    <col min="11262" max="11262" width="1.5703125" style="2" customWidth="1"/>
    <col min="11263" max="11263" width="28" style="2" customWidth="1"/>
    <col min="11264" max="11264" width="18.7109375" style="2" bestFit="1" customWidth="1"/>
    <col min="11265" max="11272" width="18.7109375" style="2" customWidth="1"/>
    <col min="11273" max="11273" width="11" style="2" customWidth="1"/>
    <col min="11274" max="11274" width="18.7109375" style="2" customWidth="1"/>
    <col min="11275" max="11275" width="11" style="2" customWidth="1"/>
    <col min="11276" max="11276" width="12.5703125" style="2" customWidth="1"/>
    <col min="11277" max="11299" width="12.7109375" style="2" customWidth="1"/>
    <col min="11300" max="11300" width="15.7109375" style="2" customWidth="1"/>
    <col min="11301" max="11301" width="5.7109375" style="2" customWidth="1"/>
    <col min="11302" max="11517" width="9.140625" style="2"/>
    <col min="11518" max="11518" width="1.5703125" style="2" customWidth="1"/>
    <col min="11519" max="11519" width="28" style="2" customWidth="1"/>
    <col min="11520" max="11520" width="18.7109375" style="2" bestFit="1" customWidth="1"/>
    <col min="11521" max="11528" width="18.7109375" style="2" customWidth="1"/>
    <col min="11529" max="11529" width="11" style="2" customWidth="1"/>
    <col min="11530" max="11530" width="18.7109375" style="2" customWidth="1"/>
    <col min="11531" max="11531" width="11" style="2" customWidth="1"/>
    <col min="11532" max="11532" width="12.5703125" style="2" customWidth="1"/>
    <col min="11533" max="11555" width="12.7109375" style="2" customWidth="1"/>
    <col min="11556" max="11556" width="15.7109375" style="2" customWidth="1"/>
    <col min="11557" max="11557" width="5.7109375" style="2" customWidth="1"/>
    <col min="11558" max="11773" width="9.140625" style="2"/>
    <col min="11774" max="11774" width="1.5703125" style="2" customWidth="1"/>
    <col min="11775" max="11775" width="28" style="2" customWidth="1"/>
    <col min="11776" max="11776" width="18.7109375" style="2" bestFit="1" customWidth="1"/>
    <col min="11777" max="11784" width="18.7109375" style="2" customWidth="1"/>
    <col min="11785" max="11785" width="11" style="2" customWidth="1"/>
    <col min="11786" max="11786" width="18.7109375" style="2" customWidth="1"/>
    <col min="11787" max="11787" width="11" style="2" customWidth="1"/>
    <col min="11788" max="11788" width="12.5703125" style="2" customWidth="1"/>
    <col min="11789" max="11811" width="12.7109375" style="2" customWidth="1"/>
    <col min="11812" max="11812" width="15.7109375" style="2" customWidth="1"/>
    <col min="11813" max="11813" width="5.7109375" style="2" customWidth="1"/>
    <col min="11814" max="12029" width="9.140625" style="2"/>
    <col min="12030" max="12030" width="1.5703125" style="2" customWidth="1"/>
    <col min="12031" max="12031" width="28" style="2" customWidth="1"/>
    <col min="12032" max="12032" width="18.7109375" style="2" bestFit="1" customWidth="1"/>
    <col min="12033" max="12040" width="18.7109375" style="2" customWidth="1"/>
    <col min="12041" max="12041" width="11" style="2" customWidth="1"/>
    <col min="12042" max="12042" width="18.7109375" style="2" customWidth="1"/>
    <col min="12043" max="12043" width="11" style="2" customWidth="1"/>
    <col min="12044" max="12044" width="12.5703125" style="2" customWidth="1"/>
    <col min="12045" max="12067" width="12.7109375" style="2" customWidth="1"/>
    <col min="12068" max="12068" width="15.7109375" style="2" customWidth="1"/>
    <col min="12069" max="12069" width="5.7109375" style="2" customWidth="1"/>
    <col min="12070" max="12285" width="9.140625" style="2"/>
    <col min="12286" max="12286" width="1.5703125" style="2" customWidth="1"/>
    <col min="12287" max="12287" width="28" style="2" customWidth="1"/>
    <col min="12288" max="12288" width="18.7109375" style="2" bestFit="1" customWidth="1"/>
    <col min="12289" max="12296" width="18.7109375" style="2" customWidth="1"/>
    <col min="12297" max="12297" width="11" style="2" customWidth="1"/>
    <col min="12298" max="12298" width="18.7109375" style="2" customWidth="1"/>
    <col min="12299" max="12299" width="11" style="2" customWidth="1"/>
    <col min="12300" max="12300" width="12.5703125" style="2" customWidth="1"/>
    <col min="12301" max="12323" width="12.7109375" style="2" customWidth="1"/>
    <col min="12324" max="12324" width="15.7109375" style="2" customWidth="1"/>
    <col min="12325" max="12325" width="5.7109375" style="2" customWidth="1"/>
    <col min="12326" max="12541" width="9.140625" style="2"/>
    <col min="12542" max="12542" width="1.5703125" style="2" customWidth="1"/>
    <col min="12543" max="12543" width="28" style="2" customWidth="1"/>
    <col min="12544" max="12544" width="18.7109375" style="2" bestFit="1" customWidth="1"/>
    <col min="12545" max="12552" width="18.7109375" style="2" customWidth="1"/>
    <col min="12553" max="12553" width="11" style="2" customWidth="1"/>
    <col min="12554" max="12554" width="18.7109375" style="2" customWidth="1"/>
    <col min="12555" max="12555" width="11" style="2" customWidth="1"/>
    <col min="12556" max="12556" width="12.5703125" style="2" customWidth="1"/>
    <col min="12557" max="12579" width="12.7109375" style="2" customWidth="1"/>
    <col min="12580" max="12580" width="15.7109375" style="2" customWidth="1"/>
    <col min="12581" max="12581" width="5.7109375" style="2" customWidth="1"/>
    <col min="12582" max="12797" width="9.140625" style="2"/>
    <col min="12798" max="12798" width="1.5703125" style="2" customWidth="1"/>
    <col min="12799" max="12799" width="28" style="2" customWidth="1"/>
    <col min="12800" max="12800" width="18.7109375" style="2" bestFit="1" customWidth="1"/>
    <col min="12801" max="12808" width="18.7109375" style="2" customWidth="1"/>
    <col min="12809" max="12809" width="11" style="2" customWidth="1"/>
    <col min="12810" max="12810" width="18.7109375" style="2" customWidth="1"/>
    <col min="12811" max="12811" width="11" style="2" customWidth="1"/>
    <col min="12812" max="12812" width="12.5703125" style="2" customWidth="1"/>
    <col min="12813" max="12835" width="12.7109375" style="2" customWidth="1"/>
    <col min="12836" max="12836" width="15.7109375" style="2" customWidth="1"/>
    <col min="12837" max="12837" width="5.7109375" style="2" customWidth="1"/>
    <col min="12838" max="13053" width="9.140625" style="2"/>
    <col min="13054" max="13054" width="1.5703125" style="2" customWidth="1"/>
    <col min="13055" max="13055" width="28" style="2" customWidth="1"/>
    <col min="13056" max="13056" width="18.7109375" style="2" bestFit="1" customWidth="1"/>
    <col min="13057" max="13064" width="18.7109375" style="2" customWidth="1"/>
    <col min="13065" max="13065" width="11" style="2" customWidth="1"/>
    <col min="13066" max="13066" width="18.7109375" style="2" customWidth="1"/>
    <col min="13067" max="13067" width="11" style="2" customWidth="1"/>
    <col min="13068" max="13068" width="12.5703125" style="2" customWidth="1"/>
    <col min="13069" max="13091" width="12.7109375" style="2" customWidth="1"/>
    <col min="13092" max="13092" width="15.7109375" style="2" customWidth="1"/>
    <col min="13093" max="13093" width="5.7109375" style="2" customWidth="1"/>
    <col min="13094" max="13309" width="9.140625" style="2"/>
    <col min="13310" max="13310" width="1.5703125" style="2" customWidth="1"/>
    <col min="13311" max="13311" width="28" style="2" customWidth="1"/>
    <col min="13312" max="13312" width="18.7109375" style="2" bestFit="1" customWidth="1"/>
    <col min="13313" max="13320" width="18.7109375" style="2" customWidth="1"/>
    <col min="13321" max="13321" width="11" style="2" customWidth="1"/>
    <col min="13322" max="13322" width="18.7109375" style="2" customWidth="1"/>
    <col min="13323" max="13323" width="11" style="2" customWidth="1"/>
    <col min="13324" max="13324" width="12.5703125" style="2" customWidth="1"/>
    <col min="13325" max="13347" width="12.7109375" style="2" customWidth="1"/>
    <col min="13348" max="13348" width="15.7109375" style="2" customWidth="1"/>
    <col min="13349" max="13349" width="5.7109375" style="2" customWidth="1"/>
    <col min="13350" max="13565" width="9.140625" style="2"/>
    <col min="13566" max="13566" width="1.5703125" style="2" customWidth="1"/>
    <col min="13567" max="13567" width="28" style="2" customWidth="1"/>
    <col min="13568" max="13568" width="18.7109375" style="2" bestFit="1" customWidth="1"/>
    <col min="13569" max="13576" width="18.7109375" style="2" customWidth="1"/>
    <col min="13577" max="13577" width="11" style="2" customWidth="1"/>
    <col min="13578" max="13578" width="18.7109375" style="2" customWidth="1"/>
    <col min="13579" max="13579" width="11" style="2" customWidth="1"/>
    <col min="13580" max="13580" width="12.5703125" style="2" customWidth="1"/>
    <col min="13581" max="13603" width="12.7109375" style="2" customWidth="1"/>
    <col min="13604" max="13604" width="15.7109375" style="2" customWidth="1"/>
    <col min="13605" max="13605" width="5.7109375" style="2" customWidth="1"/>
    <col min="13606" max="13821" width="9.140625" style="2"/>
    <col min="13822" max="13822" width="1.5703125" style="2" customWidth="1"/>
    <col min="13823" max="13823" width="28" style="2" customWidth="1"/>
    <col min="13824" max="13824" width="18.7109375" style="2" bestFit="1" customWidth="1"/>
    <col min="13825" max="13832" width="18.7109375" style="2" customWidth="1"/>
    <col min="13833" max="13833" width="11" style="2" customWidth="1"/>
    <col min="13834" max="13834" width="18.7109375" style="2" customWidth="1"/>
    <col min="13835" max="13835" width="11" style="2" customWidth="1"/>
    <col min="13836" max="13836" width="12.5703125" style="2" customWidth="1"/>
    <col min="13837" max="13859" width="12.7109375" style="2" customWidth="1"/>
    <col min="13860" max="13860" width="15.7109375" style="2" customWidth="1"/>
    <col min="13861" max="13861" width="5.7109375" style="2" customWidth="1"/>
    <col min="13862" max="14077" width="9.140625" style="2"/>
    <col min="14078" max="14078" width="1.5703125" style="2" customWidth="1"/>
    <col min="14079" max="14079" width="28" style="2" customWidth="1"/>
    <col min="14080" max="14080" width="18.7109375" style="2" bestFit="1" customWidth="1"/>
    <col min="14081" max="14088" width="18.7109375" style="2" customWidth="1"/>
    <col min="14089" max="14089" width="11" style="2" customWidth="1"/>
    <col min="14090" max="14090" width="18.7109375" style="2" customWidth="1"/>
    <col min="14091" max="14091" width="11" style="2" customWidth="1"/>
    <col min="14092" max="14092" width="12.5703125" style="2" customWidth="1"/>
    <col min="14093" max="14115" width="12.7109375" style="2" customWidth="1"/>
    <col min="14116" max="14116" width="15.7109375" style="2" customWidth="1"/>
    <col min="14117" max="14117" width="5.7109375" style="2" customWidth="1"/>
    <col min="14118" max="14333" width="9.140625" style="2"/>
    <col min="14334" max="14334" width="1.5703125" style="2" customWidth="1"/>
    <col min="14335" max="14335" width="28" style="2" customWidth="1"/>
    <col min="14336" max="14336" width="18.7109375" style="2" bestFit="1" customWidth="1"/>
    <col min="14337" max="14344" width="18.7109375" style="2" customWidth="1"/>
    <col min="14345" max="14345" width="11" style="2" customWidth="1"/>
    <col min="14346" max="14346" width="18.7109375" style="2" customWidth="1"/>
    <col min="14347" max="14347" width="11" style="2" customWidth="1"/>
    <col min="14348" max="14348" width="12.5703125" style="2" customWidth="1"/>
    <col min="14349" max="14371" width="12.7109375" style="2" customWidth="1"/>
    <col min="14372" max="14372" width="15.7109375" style="2" customWidth="1"/>
    <col min="14373" max="14373" width="5.7109375" style="2" customWidth="1"/>
    <col min="14374" max="14589" width="9.140625" style="2"/>
    <col min="14590" max="14590" width="1.5703125" style="2" customWidth="1"/>
    <col min="14591" max="14591" width="28" style="2" customWidth="1"/>
    <col min="14592" max="14592" width="18.7109375" style="2" bestFit="1" customWidth="1"/>
    <col min="14593" max="14600" width="18.7109375" style="2" customWidth="1"/>
    <col min="14601" max="14601" width="11" style="2" customWidth="1"/>
    <col min="14602" max="14602" width="18.7109375" style="2" customWidth="1"/>
    <col min="14603" max="14603" width="11" style="2" customWidth="1"/>
    <col min="14604" max="14604" width="12.5703125" style="2" customWidth="1"/>
    <col min="14605" max="14627" width="12.7109375" style="2" customWidth="1"/>
    <col min="14628" max="14628" width="15.7109375" style="2" customWidth="1"/>
    <col min="14629" max="14629" width="5.7109375" style="2" customWidth="1"/>
    <col min="14630" max="14845" width="9.140625" style="2"/>
    <col min="14846" max="14846" width="1.5703125" style="2" customWidth="1"/>
    <col min="14847" max="14847" width="28" style="2" customWidth="1"/>
    <col min="14848" max="14848" width="18.7109375" style="2" bestFit="1" customWidth="1"/>
    <col min="14849" max="14856" width="18.7109375" style="2" customWidth="1"/>
    <col min="14857" max="14857" width="11" style="2" customWidth="1"/>
    <col min="14858" max="14858" width="18.7109375" style="2" customWidth="1"/>
    <col min="14859" max="14859" width="11" style="2" customWidth="1"/>
    <col min="14860" max="14860" width="12.5703125" style="2" customWidth="1"/>
    <col min="14861" max="14883" width="12.7109375" style="2" customWidth="1"/>
    <col min="14884" max="14884" width="15.7109375" style="2" customWidth="1"/>
    <col min="14885" max="14885" width="5.7109375" style="2" customWidth="1"/>
    <col min="14886" max="15101" width="9.140625" style="2"/>
    <col min="15102" max="15102" width="1.5703125" style="2" customWidth="1"/>
    <col min="15103" max="15103" width="28" style="2" customWidth="1"/>
    <col min="15104" max="15104" width="18.7109375" style="2" bestFit="1" customWidth="1"/>
    <col min="15105" max="15112" width="18.7109375" style="2" customWidth="1"/>
    <col min="15113" max="15113" width="11" style="2" customWidth="1"/>
    <col min="15114" max="15114" width="18.7109375" style="2" customWidth="1"/>
    <col min="15115" max="15115" width="11" style="2" customWidth="1"/>
    <col min="15116" max="15116" width="12.5703125" style="2" customWidth="1"/>
    <col min="15117" max="15139" width="12.7109375" style="2" customWidth="1"/>
    <col min="15140" max="15140" width="15.7109375" style="2" customWidth="1"/>
    <col min="15141" max="15141" width="5.7109375" style="2" customWidth="1"/>
    <col min="15142" max="15357" width="9.140625" style="2"/>
    <col min="15358" max="15358" width="1.5703125" style="2" customWidth="1"/>
    <col min="15359" max="15359" width="28" style="2" customWidth="1"/>
    <col min="15360" max="15360" width="18.7109375" style="2" bestFit="1" customWidth="1"/>
    <col min="15361" max="15368" width="18.7109375" style="2" customWidth="1"/>
    <col min="15369" max="15369" width="11" style="2" customWidth="1"/>
    <col min="15370" max="15370" width="18.7109375" style="2" customWidth="1"/>
    <col min="15371" max="15371" width="11" style="2" customWidth="1"/>
    <col min="15372" max="15372" width="12.5703125" style="2" customWidth="1"/>
    <col min="15373" max="15395" width="12.7109375" style="2" customWidth="1"/>
    <col min="15396" max="15396" width="15.7109375" style="2" customWidth="1"/>
    <col min="15397" max="15397" width="5.7109375" style="2" customWidth="1"/>
    <col min="15398" max="15613" width="9.140625" style="2"/>
    <col min="15614" max="15614" width="1.5703125" style="2" customWidth="1"/>
    <col min="15615" max="15615" width="28" style="2" customWidth="1"/>
    <col min="15616" max="15616" width="18.7109375" style="2" bestFit="1" customWidth="1"/>
    <col min="15617" max="15624" width="18.7109375" style="2" customWidth="1"/>
    <col min="15625" max="15625" width="11" style="2" customWidth="1"/>
    <col min="15626" max="15626" width="18.7109375" style="2" customWidth="1"/>
    <col min="15627" max="15627" width="11" style="2" customWidth="1"/>
    <col min="15628" max="15628" width="12.5703125" style="2" customWidth="1"/>
    <col min="15629" max="15651" width="12.7109375" style="2" customWidth="1"/>
    <col min="15652" max="15652" width="15.7109375" style="2" customWidth="1"/>
    <col min="15653" max="15653" width="5.7109375" style="2" customWidth="1"/>
    <col min="15654" max="15869" width="9.140625" style="2"/>
    <col min="15870" max="15870" width="1.5703125" style="2" customWidth="1"/>
    <col min="15871" max="15871" width="28" style="2" customWidth="1"/>
    <col min="15872" max="15872" width="18.7109375" style="2" bestFit="1" customWidth="1"/>
    <col min="15873" max="15880" width="18.7109375" style="2" customWidth="1"/>
    <col min="15881" max="15881" width="11" style="2" customWidth="1"/>
    <col min="15882" max="15882" width="18.7109375" style="2" customWidth="1"/>
    <col min="15883" max="15883" width="11" style="2" customWidth="1"/>
    <col min="15884" max="15884" width="12.5703125" style="2" customWidth="1"/>
    <col min="15885" max="15907" width="12.7109375" style="2" customWidth="1"/>
    <col min="15908" max="15908" width="15.7109375" style="2" customWidth="1"/>
    <col min="15909" max="15909" width="5.7109375" style="2" customWidth="1"/>
    <col min="15910" max="16125" width="9.140625" style="2"/>
    <col min="16126" max="16126" width="1.5703125" style="2" customWidth="1"/>
    <col min="16127" max="16127" width="28" style="2" customWidth="1"/>
    <col min="16128" max="16128" width="18.7109375" style="2" bestFit="1" customWidth="1"/>
    <col min="16129" max="16136" width="18.7109375" style="2" customWidth="1"/>
    <col min="16137" max="16137" width="11" style="2" customWidth="1"/>
    <col min="16138" max="16138" width="18.7109375" style="2" customWidth="1"/>
    <col min="16139" max="16139" width="11" style="2" customWidth="1"/>
    <col min="16140" max="16140" width="12.5703125" style="2" customWidth="1"/>
    <col min="16141" max="16163" width="12.7109375" style="2" customWidth="1"/>
    <col min="16164" max="16164" width="15.7109375" style="2" customWidth="1"/>
    <col min="16165" max="16165" width="5.7109375" style="2" customWidth="1"/>
    <col min="16166" max="16384" width="9.140625" style="2"/>
  </cols>
  <sheetData>
    <row r="1" spans="2:48" ht="15.95" customHeight="1" thickBot="1" x14ac:dyDescent="0.3"/>
    <row r="2" spans="2:48" ht="15.95" customHeight="1" x14ac:dyDescent="0.25">
      <c r="B2" s="250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2"/>
    </row>
    <row r="3" spans="2:48" ht="15.95" customHeight="1" thickBot="1" x14ac:dyDescent="0.3"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5"/>
    </row>
    <row r="4" spans="2:48" ht="15.95" customHeight="1" thickBot="1" x14ac:dyDescent="0.3"/>
    <row r="5" spans="2:48" ht="23.25" customHeight="1" x14ac:dyDescent="0.25">
      <c r="B5" s="301" t="s">
        <v>1</v>
      </c>
      <c r="C5" s="302" t="s">
        <v>2</v>
      </c>
      <c r="D5" s="303" t="s">
        <v>3</v>
      </c>
      <c r="E5" s="304" t="s">
        <v>4</v>
      </c>
      <c r="F5" s="303" t="s">
        <v>5</v>
      </c>
      <c r="G5" s="304" t="s">
        <v>6</v>
      </c>
      <c r="H5" s="303" t="s">
        <v>7</v>
      </c>
      <c r="I5" s="304" t="s">
        <v>8</v>
      </c>
      <c r="J5" s="303" t="s">
        <v>9</v>
      </c>
      <c r="K5" s="304" t="s">
        <v>10</v>
      </c>
      <c r="L5" s="305" t="s">
        <v>11</v>
      </c>
      <c r="M5" s="306"/>
      <c r="N5" s="307" t="s">
        <v>12</v>
      </c>
      <c r="O5" s="302"/>
      <c r="P5" s="305" t="s">
        <v>13</v>
      </c>
      <c r="Q5" s="306"/>
      <c r="R5" s="307" t="s">
        <v>14</v>
      </c>
      <c r="S5" s="302"/>
      <c r="T5" s="305" t="s">
        <v>15</v>
      </c>
      <c r="U5" s="308"/>
      <c r="V5" s="306"/>
      <c r="W5" s="307" t="s">
        <v>16</v>
      </c>
      <c r="X5" s="308"/>
      <c r="Y5" s="308"/>
      <c r="Z5" s="302"/>
      <c r="AA5" s="305" t="s">
        <v>17</v>
      </c>
      <c r="AB5" s="308"/>
      <c r="AC5" s="306"/>
      <c r="AD5" s="307" t="s">
        <v>18</v>
      </c>
      <c r="AE5" s="308"/>
      <c r="AF5" s="308"/>
      <c r="AG5" s="302"/>
      <c r="AH5" s="305" t="s">
        <v>19</v>
      </c>
      <c r="AI5" s="308"/>
      <c r="AJ5" s="308"/>
      <c r="AK5" s="308"/>
      <c r="AL5" s="306"/>
      <c r="AM5" s="307" t="s">
        <v>272</v>
      </c>
      <c r="AN5" s="308"/>
      <c r="AO5" s="308"/>
      <c r="AP5" s="302"/>
      <c r="AQ5" s="305" t="s">
        <v>281</v>
      </c>
      <c r="AR5" s="308"/>
      <c r="AS5" s="308"/>
      <c r="AT5" s="308"/>
      <c r="AU5" s="306"/>
      <c r="AV5" s="248" t="s">
        <v>20</v>
      </c>
    </row>
    <row r="6" spans="2:48" ht="37.5" customHeight="1" thickBot="1" x14ac:dyDescent="0.3">
      <c r="B6" s="309"/>
      <c r="C6" s="310"/>
      <c r="D6" s="311" t="s">
        <v>21</v>
      </c>
      <c r="E6" s="312" t="s">
        <v>21</v>
      </c>
      <c r="F6" s="311" t="s">
        <v>21</v>
      </c>
      <c r="G6" s="312" t="s">
        <v>21</v>
      </c>
      <c r="H6" s="311" t="s">
        <v>21</v>
      </c>
      <c r="I6" s="312" t="s">
        <v>21</v>
      </c>
      <c r="J6" s="311" t="s">
        <v>21</v>
      </c>
      <c r="K6" s="312" t="s">
        <v>21</v>
      </c>
      <c r="L6" s="313" t="s">
        <v>22</v>
      </c>
      <c r="M6" s="314" t="s">
        <v>21</v>
      </c>
      <c r="N6" s="315" t="s">
        <v>22</v>
      </c>
      <c r="O6" s="316" t="s">
        <v>23</v>
      </c>
      <c r="P6" s="313" t="s">
        <v>22</v>
      </c>
      <c r="Q6" s="314" t="s">
        <v>23</v>
      </c>
      <c r="R6" s="315" t="s">
        <v>22</v>
      </c>
      <c r="S6" s="316" t="s">
        <v>23</v>
      </c>
      <c r="T6" s="313" t="s">
        <v>22</v>
      </c>
      <c r="U6" s="317" t="s">
        <v>24</v>
      </c>
      <c r="V6" s="314" t="s">
        <v>23</v>
      </c>
      <c r="W6" s="315" t="s">
        <v>23</v>
      </c>
      <c r="X6" s="317" t="s">
        <v>25</v>
      </c>
      <c r="Y6" s="317" t="s">
        <v>24</v>
      </c>
      <c r="Z6" s="316" t="s">
        <v>22</v>
      </c>
      <c r="AA6" s="313" t="s">
        <v>23</v>
      </c>
      <c r="AB6" s="317" t="s">
        <v>24</v>
      </c>
      <c r="AC6" s="314" t="s">
        <v>22</v>
      </c>
      <c r="AD6" s="315" t="s">
        <v>23</v>
      </c>
      <c r="AE6" s="317" t="s">
        <v>26</v>
      </c>
      <c r="AF6" s="317" t="s">
        <v>22</v>
      </c>
      <c r="AG6" s="316" t="s">
        <v>25</v>
      </c>
      <c r="AH6" s="313" t="s">
        <v>24</v>
      </c>
      <c r="AI6" s="317" t="s">
        <v>23</v>
      </c>
      <c r="AJ6" s="317" t="s">
        <v>25</v>
      </c>
      <c r="AK6" s="318" t="s">
        <v>27</v>
      </c>
      <c r="AL6" s="319" t="s">
        <v>28</v>
      </c>
      <c r="AM6" s="320" t="s">
        <v>24</v>
      </c>
      <c r="AN6" s="318" t="s">
        <v>25</v>
      </c>
      <c r="AO6" s="318" t="s">
        <v>282</v>
      </c>
      <c r="AP6" s="321" t="s">
        <v>283</v>
      </c>
      <c r="AQ6" s="322" t="s">
        <v>24</v>
      </c>
      <c r="AR6" s="318" t="s">
        <v>25</v>
      </c>
      <c r="AS6" s="318" t="s">
        <v>26</v>
      </c>
      <c r="AT6" s="318" t="s">
        <v>282</v>
      </c>
      <c r="AU6" s="319" t="s">
        <v>283</v>
      </c>
      <c r="AV6" s="249"/>
    </row>
    <row r="7" spans="2:48" ht="17.100000000000001" customHeight="1" x14ac:dyDescent="0.25">
      <c r="B7" s="243" t="s">
        <v>29</v>
      </c>
      <c r="C7" s="5" t="s">
        <v>30</v>
      </c>
      <c r="D7" s="6">
        <v>5580</v>
      </c>
      <c r="E7" s="293">
        <v>4708.8999999999996</v>
      </c>
      <c r="F7" s="6">
        <v>6780.7</v>
      </c>
      <c r="G7" s="293">
        <v>6055.2</v>
      </c>
      <c r="H7" s="6">
        <v>5627.6</v>
      </c>
      <c r="I7" s="293">
        <v>5089.13</v>
      </c>
      <c r="J7" s="6">
        <v>6137.4570446735388</v>
      </c>
      <c r="K7" s="293"/>
      <c r="L7" s="7"/>
      <c r="M7" s="8"/>
      <c r="N7" s="9"/>
      <c r="O7" s="10"/>
      <c r="P7" s="7"/>
      <c r="Q7" s="8"/>
      <c r="R7" s="9"/>
      <c r="S7" s="10"/>
      <c r="T7" s="7"/>
      <c r="U7" s="11"/>
      <c r="V7" s="8"/>
      <c r="W7" s="9"/>
      <c r="X7" s="11"/>
      <c r="Y7" s="11"/>
      <c r="Z7" s="10"/>
      <c r="AA7" s="7"/>
      <c r="AB7" s="11"/>
      <c r="AC7" s="8"/>
      <c r="AD7" s="9"/>
      <c r="AE7" s="11"/>
      <c r="AF7" s="11"/>
      <c r="AG7" s="10"/>
      <c r="AH7" s="7"/>
      <c r="AI7" s="11"/>
      <c r="AJ7" s="11"/>
      <c r="AK7" s="11"/>
      <c r="AL7" s="8"/>
      <c r="AM7" s="9"/>
      <c r="AN7" s="11"/>
      <c r="AO7" s="11"/>
      <c r="AP7" s="10"/>
      <c r="AQ7" s="7"/>
      <c r="AR7" s="11"/>
      <c r="AS7" s="11"/>
      <c r="AT7" s="11"/>
      <c r="AU7" s="8"/>
      <c r="AV7" s="176">
        <f>AVERAGE(D7:AU7)</f>
        <v>5711.2838635247908</v>
      </c>
    </row>
    <row r="8" spans="2:48" ht="17.100000000000001" customHeight="1" x14ac:dyDescent="0.25">
      <c r="B8" s="247"/>
      <c r="C8" s="12" t="s">
        <v>31</v>
      </c>
      <c r="D8" s="13">
        <v>5530</v>
      </c>
      <c r="E8" s="294">
        <v>4759.5</v>
      </c>
      <c r="F8" s="13">
        <v>6753.8</v>
      </c>
      <c r="G8" s="294">
        <v>5950.3</v>
      </c>
      <c r="H8" s="13">
        <v>6019.6</v>
      </c>
      <c r="I8" s="294">
        <v>5502.59</v>
      </c>
      <c r="J8" s="13">
        <v>6171.8213058419242</v>
      </c>
      <c r="K8" s="294">
        <v>7783.4</v>
      </c>
      <c r="L8" s="14">
        <v>6801</v>
      </c>
      <c r="M8" s="15">
        <v>5629.6</v>
      </c>
      <c r="N8" s="16">
        <v>3000</v>
      </c>
      <c r="O8" s="17">
        <v>6012.9</v>
      </c>
      <c r="P8" s="18">
        <v>6290</v>
      </c>
      <c r="Q8" s="19">
        <v>4222.9188436084987</v>
      </c>
      <c r="R8" s="20">
        <v>4585</v>
      </c>
      <c r="S8" s="21">
        <v>6173.3</v>
      </c>
      <c r="T8" s="18">
        <v>9276.8025078369919</v>
      </c>
      <c r="U8" s="22">
        <v>8787.2577996715918</v>
      </c>
      <c r="V8" s="19">
        <v>6356</v>
      </c>
      <c r="W8" s="20"/>
      <c r="X8" s="22"/>
      <c r="Y8" s="22"/>
      <c r="Z8" s="21"/>
      <c r="AA8" s="18">
        <v>5954</v>
      </c>
      <c r="AB8" s="22">
        <v>6838</v>
      </c>
      <c r="AC8" s="19">
        <v>8317</v>
      </c>
      <c r="AD8" s="20"/>
      <c r="AE8" s="22"/>
      <c r="AF8" s="22"/>
      <c r="AG8" s="21"/>
      <c r="AH8" s="18"/>
      <c r="AI8" s="22"/>
      <c r="AJ8" s="22"/>
      <c r="AK8" s="22"/>
      <c r="AL8" s="19"/>
      <c r="AM8" s="20"/>
      <c r="AN8" s="22"/>
      <c r="AO8" s="22"/>
      <c r="AP8" s="21"/>
      <c r="AQ8" s="18"/>
      <c r="AR8" s="22"/>
      <c r="AS8" s="22"/>
      <c r="AT8" s="22"/>
      <c r="AU8" s="19"/>
      <c r="AV8" s="178">
        <f t="shared" ref="AV8:AV71" si="0">AVERAGE(D8:AU8)</f>
        <v>6214.3086571344993</v>
      </c>
    </row>
    <row r="9" spans="2:48" ht="17.100000000000001" customHeight="1" x14ac:dyDescent="0.25">
      <c r="B9" s="247"/>
      <c r="C9" s="12" t="s">
        <v>32</v>
      </c>
      <c r="D9" s="13">
        <v>5440</v>
      </c>
      <c r="E9" s="294">
        <v>4557</v>
      </c>
      <c r="F9" s="13">
        <v>5626.1</v>
      </c>
      <c r="G9" s="294"/>
      <c r="H9" s="13">
        <v>5149.3999999999996</v>
      </c>
      <c r="I9" s="294"/>
      <c r="J9" s="13"/>
      <c r="K9" s="294"/>
      <c r="L9" s="14"/>
      <c r="M9" s="15"/>
      <c r="N9" s="16"/>
      <c r="O9" s="17"/>
      <c r="P9" s="14"/>
      <c r="Q9" s="15"/>
      <c r="R9" s="16"/>
      <c r="S9" s="17"/>
      <c r="T9" s="14"/>
      <c r="U9" s="23"/>
      <c r="V9" s="15"/>
      <c r="W9" s="16"/>
      <c r="X9" s="23"/>
      <c r="Y9" s="23"/>
      <c r="Z9" s="17"/>
      <c r="AA9" s="14"/>
      <c r="AB9" s="23"/>
      <c r="AC9" s="15"/>
      <c r="AD9" s="16"/>
      <c r="AE9" s="23"/>
      <c r="AF9" s="23"/>
      <c r="AG9" s="17"/>
      <c r="AH9" s="14"/>
      <c r="AI9" s="23"/>
      <c r="AJ9" s="23"/>
      <c r="AK9" s="23"/>
      <c r="AL9" s="15"/>
      <c r="AM9" s="16"/>
      <c r="AN9" s="23"/>
      <c r="AO9" s="23"/>
      <c r="AP9" s="17"/>
      <c r="AQ9" s="14"/>
      <c r="AR9" s="23"/>
      <c r="AS9" s="23"/>
      <c r="AT9" s="23"/>
      <c r="AU9" s="15"/>
      <c r="AV9" s="178">
        <f t="shared" si="0"/>
        <v>5193.125</v>
      </c>
    </row>
    <row r="10" spans="2:48" ht="17.100000000000001" customHeight="1" x14ac:dyDescent="0.25">
      <c r="B10" s="247"/>
      <c r="C10" s="12" t="s">
        <v>33</v>
      </c>
      <c r="D10" s="13">
        <v>5440</v>
      </c>
      <c r="E10" s="294">
        <v>4962</v>
      </c>
      <c r="F10" s="13"/>
      <c r="G10" s="294"/>
      <c r="H10" s="13"/>
      <c r="I10" s="294"/>
      <c r="J10" s="13"/>
      <c r="K10" s="294"/>
      <c r="L10" s="14"/>
      <c r="M10" s="15"/>
      <c r="N10" s="16"/>
      <c r="O10" s="17"/>
      <c r="P10" s="14"/>
      <c r="Q10" s="15"/>
      <c r="R10" s="16"/>
      <c r="S10" s="17"/>
      <c r="T10" s="14"/>
      <c r="U10" s="23"/>
      <c r="V10" s="15"/>
      <c r="W10" s="16"/>
      <c r="X10" s="23"/>
      <c r="Y10" s="23"/>
      <c r="Z10" s="17"/>
      <c r="AA10" s="14"/>
      <c r="AB10" s="23"/>
      <c r="AC10" s="15"/>
      <c r="AD10" s="16"/>
      <c r="AE10" s="23"/>
      <c r="AF10" s="23"/>
      <c r="AG10" s="17"/>
      <c r="AH10" s="14"/>
      <c r="AI10" s="23"/>
      <c r="AJ10" s="23"/>
      <c r="AK10" s="23"/>
      <c r="AL10" s="15"/>
      <c r="AM10" s="16"/>
      <c r="AN10" s="23"/>
      <c r="AO10" s="23"/>
      <c r="AP10" s="17"/>
      <c r="AQ10" s="14"/>
      <c r="AR10" s="23"/>
      <c r="AS10" s="23"/>
      <c r="AT10" s="23"/>
      <c r="AU10" s="15"/>
      <c r="AV10" s="178">
        <f t="shared" si="0"/>
        <v>5201</v>
      </c>
    </row>
    <row r="11" spans="2:48" ht="17.100000000000001" customHeight="1" x14ac:dyDescent="0.25">
      <c r="B11" s="247"/>
      <c r="C11" s="12" t="s">
        <v>34</v>
      </c>
      <c r="D11" s="13">
        <v>5300</v>
      </c>
      <c r="E11" s="294">
        <v>4455.7</v>
      </c>
      <c r="F11" s="13">
        <v>6377.5</v>
      </c>
      <c r="G11" s="294">
        <v>5745.6</v>
      </c>
      <c r="H11" s="13"/>
      <c r="I11" s="294"/>
      <c r="J11" s="13"/>
      <c r="K11" s="294"/>
      <c r="L11" s="14"/>
      <c r="M11" s="15"/>
      <c r="N11" s="16"/>
      <c r="O11" s="17"/>
      <c r="P11" s="14"/>
      <c r="Q11" s="15"/>
      <c r="R11" s="16"/>
      <c r="S11" s="17"/>
      <c r="T11" s="14"/>
      <c r="U11" s="23"/>
      <c r="V11" s="15"/>
      <c r="W11" s="16"/>
      <c r="X11" s="23"/>
      <c r="Y11" s="23"/>
      <c r="Z11" s="17"/>
      <c r="AA11" s="14"/>
      <c r="AB11" s="23"/>
      <c r="AC11" s="15"/>
      <c r="AD11" s="16"/>
      <c r="AE11" s="23"/>
      <c r="AF11" s="23"/>
      <c r="AG11" s="17"/>
      <c r="AH11" s="14"/>
      <c r="AI11" s="23"/>
      <c r="AJ11" s="23"/>
      <c r="AK11" s="23"/>
      <c r="AL11" s="15"/>
      <c r="AM11" s="16"/>
      <c r="AN11" s="23"/>
      <c r="AO11" s="23"/>
      <c r="AP11" s="17"/>
      <c r="AQ11" s="14"/>
      <c r="AR11" s="23"/>
      <c r="AS11" s="23"/>
      <c r="AT11" s="23"/>
      <c r="AU11" s="15"/>
      <c r="AV11" s="178">
        <f t="shared" si="0"/>
        <v>5469.7000000000007</v>
      </c>
    </row>
    <row r="12" spans="2:48" ht="17.100000000000001" customHeight="1" x14ac:dyDescent="0.25">
      <c r="B12" s="247"/>
      <c r="C12" s="12" t="s">
        <v>35</v>
      </c>
      <c r="D12" s="13">
        <v>5300</v>
      </c>
      <c r="E12" s="294">
        <v>4708.8999999999996</v>
      </c>
      <c r="F12" s="13">
        <v>5965.3</v>
      </c>
      <c r="G12" s="294"/>
      <c r="H12" s="13"/>
      <c r="I12" s="294"/>
      <c r="J12" s="13"/>
      <c r="K12" s="294"/>
      <c r="L12" s="14"/>
      <c r="M12" s="15"/>
      <c r="N12" s="16"/>
      <c r="O12" s="17"/>
      <c r="P12" s="14"/>
      <c r="Q12" s="15"/>
      <c r="R12" s="16"/>
      <c r="S12" s="17"/>
      <c r="T12" s="14"/>
      <c r="U12" s="23"/>
      <c r="V12" s="15"/>
      <c r="W12" s="16"/>
      <c r="X12" s="23"/>
      <c r="Y12" s="23"/>
      <c r="Z12" s="17"/>
      <c r="AA12" s="14"/>
      <c r="AB12" s="23"/>
      <c r="AC12" s="15"/>
      <c r="AD12" s="16"/>
      <c r="AE12" s="23"/>
      <c r="AF12" s="23"/>
      <c r="AG12" s="17"/>
      <c r="AH12" s="14"/>
      <c r="AI12" s="23"/>
      <c r="AJ12" s="23"/>
      <c r="AK12" s="23"/>
      <c r="AL12" s="15"/>
      <c r="AM12" s="16"/>
      <c r="AN12" s="23"/>
      <c r="AO12" s="23"/>
      <c r="AP12" s="17"/>
      <c r="AQ12" s="14"/>
      <c r="AR12" s="23"/>
      <c r="AS12" s="23"/>
      <c r="AT12" s="23"/>
      <c r="AU12" s="15"/>
      <c r="AV12" s="178">
        <f t="shared" si="0"/>
        <v>5324.7333333333336</v>
      </c>
    </row>
    <row r="13" spans="2:48" ht="17.100000000000001" customHeight="1" x14ac:dyDescent="0.25">
      <c r="B13" s="247"/>
      <c r="C13" s="12" t="s">
        <v>36</v>
      </c>
      <c r="D13" s="13">
        <v>5250</v>
      </c>
      <c r="E13" s="294"/>
      <c r="F13" s="13"/>
      <c r="G13" s="294"/>
      <c r="H13" s="13"/>
      <c r="I13" s="294"/>
      <c r="J13" s="13"/>
      <c r="K13" s="294"/>
      <c r="L13" s="14"/>
      <c r="M13" s="15"/>
      <c r="N13" s="16"/>
      <c r="O13" s="17"/>
      <c r="P13" s="14"/>
      <c r="Q13" s="15"/>
      <c r="R13" s="16"/>
      <c r="S13" s="17"/>
      <c r="T13" s="14"/>
      <c r="U13" s="23"/>
      <c r="V13" s="15"/>
      <c r="W13" s="16"/>
      <c r="X13" s="23"/>
      <c r="Y13" s="23"/>
      <c r="Z13" s="17"/>
      <c r="AA13" s="14"/>
      <c r="AB13" s="23"/>
      <c r="AC13" s="15"/>
      <c r="AD13" s="16"/>
      <c r="AE13" s="23"/>
      <c r="AF13" s="23"/>
      <c r="AG13" s="17"/>
      <c r="AH13" s="14"/>
      <c r="AI13" s="23"/>
      <c r="AJ13" s="23"/>
      <c r="AK13" s="23"/>
      <c r="AL13" s="15"/>
      <c r="AM13" s="16"/>
      <c r="AN13" s="23"/>
      <c r="AO13" s="23"/>
      <c r="AP13" s="17"/>
      <c r="AQ13" s="14"/>
      <c r="AR13" s="23"/>
      <c r="AS13" s="23"/>
      <c r="AT13" s="23"/>
      <c r="AU13" s="15"/>
      <c r="AV13" s="178">
        <f t="shared" si="0"/>
        <v>5250</v>
      </c>
    </row>
    <row r="14" spans="2:48" ht="17.100000000000001" customHeight="1" x14ac:dyDescent="0.25">
      <c r="B14" s="247"/>
      <c r="C14" s="12" t="s">
        <v>37</v>
      </c>
      <c r="D14" s="13">
        <v>5110</v>
      </c>
      <c r="E14" s="294">
        <v>4303.8</v>
      </c>
      <c r="F14" s="13"/>
      <c r="G14" s="294"/>
      <c r="H14" s="13"/>
      <c r="I14" s="294"/>
      <c r="J14" s="13"/>
      <c r="K14" s="294"/>
      <c r="L14" s="14"/>
      <c r="M14" s="15"/>
      <c r="N14" s="16"/>
      <c r="O14" s="17"/>
      <c r="P14" s="14"/>
      <c r="Q14" s="15"/>
      <c r="R14" s="16"/>
      <c r="S14" s="17"/>
      <c r="T14" s="14"/>
      <c r="U14" s="23"/>
      <c r="V14" s="15"/>
      <c r="W14" s="16"/>
      <c r="X14" s="23"/>
      <c r="Y14" s="23"/>
      <c r="Z14" s="17"/>
      <c r="AA14" s="14"/>
      <c r="AB14" s="23"/>
      <c r="AC14" s="15"/>
      <c r="AD14" s="16"/>
      <c r="AE14" s="23"/>
      <c r="AF14" s="23"/>
      <c r="AG14" s="17"/>
      <c r="AH14" s="14"/>
      <c r="AI14" s="23"/>
      <c r="AJ14" s="23"/>
      <c r="AK14" s="23"/>
      <c r="AL14" s="15"/>
      <c r="AM14" s="16"/>
      <c r="AN14" s="23"/>
      <c r="AO14" s="23"/>
      <c r="AP14" s="17"/>
      <c r="AQ14" s="14"/>
      <c r="AR14" s="23"/>
      <c r="AS14" s="23"/>
      <c r="AT14" s="23"/>
      <c r="AU14" s="15"/>
      <c r="AV14" s="178">
        <f t="shared" si="0"/>
        <v>4706.8999999999996</v>
      </c>
    </row>
    <row r="15" spans="2:48" ht="17.100000000000001" customHeight="1" x14ac:dyDescent="0.25">
      <c r="B15" s="247"/>
      <c r="C15" s="12" t="s">
        <v>38</v>
      </c>
      <c r="D15" s="13">
        <v>5020</v>
      </c>
      <c r="E15" s="294">
        <v>5164.6000000000004</v>
      </c>
      <c r="F15" s="13">
        <v>6244.1</v>
      </c>
      <c r="G15" s="294">
        <v>5701.1</v>
      </c>
      <c r="H15" s="13">
        <v>5627.6</v>
      </c>
      <c r="I15" s="294">
        <v>5379.4</v>
      </c>
      <c r="J15" s="13">
        <v>6363.3131887664422</v>
      </c>
      <c r="K15" s="294">
        <v>7340.7</v>
      </c>
      <c r="L15" s="14">
        <v>6611</v>
      </c>
      <c r="M15" s="15">
        <v>5642.7</v>
      </c>
      <c r="N15" s="16">
        <v>2339</v>
      </c>
      <c r="O15" s="17">
        <v>5564.9</v>
      </c>
      <c r="P15" s="18">
        <v>5450</v>
      </c>
      <c r="Q15" s="19">
        <v>4699.8722860791831</v>
      </c>
      <c r="R15" s="20">
        <v>5988.9</v>
      </c>
      <c r="S15" s="21">
        <v>6490.4</v>
      </c>
      <c r="T15" s="18">
        <v>9428.2131661442018</v>
      </c>
      <c r="U15" s="22">
        <v>8061.5435139573065</v>
      </c>
      <c r="V15" s="19">
        <v>6104</v>
      </c>
      <c r="W15" s="20"/>
      <c r="X15" s="22"/>
      <c r="Y15" s="22"/>
      <c r="Z15" s="21"/>
      <c r="AA15" s="18"/>
      <c r="AB15" s="22"/>
      <c r="AC15" s="19"/>
      <c r="AD15" s="20"/>
      <c r="AE15" s="22"/>
      <c r="AF15" s="22"/>
      <c r="AG15" s="21"/>
      <c r="AH15" s="18"/>
      <c r="AI15" s="22"/>
      <c r="AJ15" s="22"/>
      <c r="AK15" s="22"/>
      <c r="AL15" s="19"/>
      <c r="AM15" s="20"/>
      <c r="AN15" s="22"/>
      <c r="AO15" s="22"/>
      <c r="AP15" s="21"/>
      <c r="AQ15" s="18"/>
      <c r="AR15" s="22"/>
      <c r="AS15" s="22"/>
      <c r="AT15" s="22"/>
      <c r="AU15" s="19"/>
      <c r="AV15" s="178">
        <f t="shared" si="0"/>
        <v>5959.0180081551116</v>
      </c>
    </row>
    <row r="16" spans="2:48" ht="17.100000000000001" customHeight="1" x14ac:dyDescent="0.25">
      <c r="B16" s="247"/>
      <c r="C16" s="12" t="s">
        <v>39</v>
      </c>
      <c r="D16" s="13">
        <v>4930</v>
      </c>
      <c r="E16" s="294"/>
      <c r="F16" s="13"/>
      <c r="G16" s="294"/>
      <c r="H16" s="13"/>
      <c r="I16" s="294"/>
      <c r="J16" s="13"/>
      <c r="K16" s="294"/>
      <c r="L16" s="14"/>
      <c r="M16" s="15"/>
      <c r="N16" s="16"/>
      <c r="O16" s="17"/>
      <c r="P16" s="14"/>
      <c r="Q16" s="15"/>
      <c r="R16" s="16"/>
      <c r="S16" s="17"/>
      <c r="T16" s="14"/>
      <c r="U16" s="23"/>
      <c r="V16" s="15"/>
      <c r="W16" s="16"/>
      <c r="X16" s="23"/>
      <c r="Y16" s="23"/>
      <c r="Z16" s="17"/>
      <c r="AA16" s="14"/>
      <c r="AB16" s="23"/>
      <c r="AC16" s="15"/>
      <c r="AD16" s="16"/>
      <c r="AE16" s="23"/>
      <c r="AF16" s="23"/>
      <c r="AG16" s="17"/>
      <c r="AH16" s="14"/>
      <c r="AI16" s="23"/>
      <c r="AJ16" s="23"/>
      <c r="AK16" s="23"/>
      <c r="AL16" s="15"/>
      <c r="AM16" s="16"/>
      <c r="AN16" s="23"/>
      <c r="AO16" s="23"/>
      <c r="AP16" s="17"/>
      <c r="AQ16" s="14"/>
      <c r="AR16" s="23"/>
      <c r="AS16" s="23"/>
      <c r="AT16" s="23"/>
      <c r="AU16" s="15"/>
      <c r="AV16" s="178">
        <f t="shared" si="0"/>
        <v>4930</v>
      </c>
    </row>
    <row r="17" spans="2:49" ht="17.100000000000001" customHeight="1" x14ac:dyDescent="0.25">
      <c r="B17" s="247"/>
      <c r="C17" s="12" t="s">
        <v>40</v>
      </c>
      <c r="D17" s="13"/>
      <c r="E17" s="294">
        <v>4557</v>
      </c>
      <c r="F17" s="13">
        <v>6620.7</v>
      </c>
      <c r="G17" s="294"/>
      <c r="H17" s="13">
        <v>5437.6</v>
      </c>
      <c r="I17" s="294">
        <v>5872.78</v>
      </c>
      <c r="J17" s="13">
        <v>6795.1179049650436</v>
      </c>
      <c r="K17" s="294">
        <v>7792.2</v>
      </c>
      <c r="L17" s="14">
        <v>8012</v>
      </c>
      <c r="M17" s="15">
        <v>4658.6000000000004</v>
      </c>
      <c r="N17" s="16">
        <v>3282</v>
      </c>
      <c r="O17" s="17">
        <v>6958.3</v>
      </c>
      <c r="P17" s="18">
        <v>6280</v>
      </c>
      <c r="Q17" s="19">
        <v>4286.3113897596668</v>
      </c>
      <c r="R17" s="20">
        <v>5656.2</v>
      </c>
      <c r="S17" s="21">
        <v>5608.8</v>
      </c>
      <c r="T17" s="18">
        <v>8582.3754789272043</v>
      </c>
      <c r="U17" s="22">
        <v>8914.6141215106727</v>
      </c>
      <c r="V17" s="19">
        <v>6179</v>
      </c>
      <c r="W17" s="20"/>
      <c r="X17" s="22"/>
      <c r="Y17" s="22"/>
      <c r="Z17" s="21"/>
      <c r="AA17" s="18"/>
      <c r="AB17" s="22"/>
      <c r="AC17" s="19"/>
      <c r="AD17" s="16">
        <v>8129.5338441890162</v>
      </c>
      <c r="AE17" s="23">
        <v>6097.0625798212004</v>
      </c>
      <c r="AF17" s="23">
        <v>6716.7757893205289</v>
      </c>
      <c r="AG17" s="17">
        <v>8183.7472871955642</v>
      </c>
      <c r="AH17" s="14">
        <v>6127.1017383870048</v>
      </c>
      <c r="AI17" s="23">
        <v>5712.2605363984676</v>
      </c>
      <c r="AJ17" s="23">
        <v>8288.5140163731085</v>
      </c>
      <c r="AK17" s="23">
        <v>8219.69696969697</v>
      </c>
      <c r="AL17" s="15">
        <v>8215.465465465466</v>
      </c>
      <c r="AM17" s="16">
        <v>7938.6973180076629</v>
      </c>
      <c r="AN17" s="23">
        <v>7924.3325045940983</v>
      </c>
      <c r="AO17" s="23">
        <v>7637.2924648786711</v>
      </c>
      <c r="AP17" s="17">
        <v>8743.8006884882434</v>
      </c>
      <c r="AQ17" s="14">
        <v>6223.6020253538818</v>
      </c>
      <c r="AR17" s="23">
        <v>8718.4895524746225</v>
      </c>
      <c r="AS17" s="23">
        <v>4385.9879584017508</v>
      </c>
      <c r="AT17" s="23">
        <v>5840.9797950027832</v>
      </c>
      <c r="AU17" s="15">
        <v>6405.8694057226712</v>
      </c>
      <c r="AV17" s="178">
        <f t="shared" si="0"/>
        <v>6714.3659667124084</v>
      </c>
    </row>
    <row r="18" spans="2:49" ht="17.100000000000001" customHeight="1" x14ac:dyDescent="0.25">
      <c r="B18" s="247"/>
      <c r="C18" s="12" t="s">
        <v>41</v>
      </c>
      <c r="D18" s="13"/>
      <c r="E18" s="294">
        <v>5113.8999999999996</v>
      </c>
      <c r="F18" s="13"/>
      <c r="G18" s="294">
        <v>5281.3</v>
      </c>
      <c r="H18" s="13">
        <v>5505.4</v>
      </c>
      <c r="I18" s="294">
        <v>5463.57</v>
      </c>
      <c r="J18" s="13">
        <v>7046.5694987557772</v>
      </c>
      <c r="K18" s="294">
        <v>7853.3</v>
      </c>
      <c r="L18" s="14"/>
      <c r="M18" s="15"/>
      <c r="N18" s="16"/>
      <c r="O18" s="17"/>
      <c r="P18" s="14"/>
      <c r="Q18" s="15"/>
      <c r="R18" s="16"/>
      <c r="S18" s="17"/>
      <c r="T18" s="14"/>
      <c r="U18" s="23"/>
      <c r="V18" s="15"/>
      <c r="W18" s="16"/>
      <c r="X18" s="23"/>
      <c r="Y18" s="23"/>
      <c r="Z18" s="17"/>
      <c r="AA18" s="14"/>
      <c r="AB18" s="23"/>
      <c r="AC18" s="15"/>
      <c r="AD18" s="16"/>
      <c r="AE18" s="23"/>
      <c r="AF18" s="23"/>
      <c r="AG18" s="17"/>
      <c r="AH18" s="14"/>
      <c r="AI18" s="23"/>
      <c r="AJ18" s="23"/>
      <c r="AK18" s="23"/>
      <c r="AL18" s="15"/>
      <c r="AM18" s="16"/>
      <c r="AN18" s="23"/>
      <c r="AO18" s="23"/>
      <c r="AP18" s="17"/>
      <c r="AQ18" s="14"/>
      <c r="AR18" s="23"/>
      <c r="AS18" s="23"/>
      <c r="AT18" s="23"/>
      <c r="AU18" s="15"/>
      <c r="AV18" s="178">
        <f t="shared" si="0"/>
        <v>6044.0065831259626</v>
      </c>
      <c r="AW18" s="24"/>
    </row>
    <row r="19" spans="2:49" ht="17.100000000000001" customHeight="1" x14ac:dyDescent="0.25">
      <c r="B19" s="247"/>
      <c r="C19" s="12" t="s">
        <v>42</v>
      </c>
      <c r="D19" s="13"/>
      <c r="E19" s="294"/>
      <c r="F19" s="13">
        <v>5838.8</v>
      </c>
      <c r="G19" s="294"/>
      <c r="H19" s="13">
        <v>5008</v>
      </c>
      <c r="I19" s="294">
        <v>4954.29</v>
      </c>
      <c r="J19" s="13"/>
      <c r="K19" s="294"/>
      <c r="L19" s="14"/>
      <c r="M19" s="15"/>
      <c r="N19" s="16"/>
      <c r="O19" s="17"/>
      <c r="P19" s="14"/>
      <c r="Q19" s="15"/>
      <c r="R19" s="16"/>
      <c r="S19" s="17"/>
      <c r="T19" s="14"/>
      <c r="U19" s="23"/>
      <c r="V19" s="15"/>
      <c r="W19" s="16"/>
      <c r="X19" s="23"/>
      <c r="Y19" s="23"/>
      <c r="Z19" s="17"/>
      <c r="AA19" s="14"/>
      <c r="AB19" s="23"/>
      <c r="AC19" s="15"/>
      <c r="AD19" s="16"/>
      <c r="AE19" s="23"/>
      <c r="AF19" s="23"/>
      <c r="AG19" s="17"/>
      <c r="AH19" s="14"/>
      <c r="AI19" s="23"/>
      <c r="AJ19" s="23"/>
      <c r="AK19" s="23"/>
      <c r="AL19" s="15"/>
      <c r="AM19" s="16"/>
      <c r="AN19" s="23"/>
      <c r="AO19" s="23"/>
      <c r="AP19" s="17"/>
      <c r="AQ19" s="14"/>
      <c r="AR19" s="23"/>
      <c r="AS19" s="23"/>
      <c r="AT19" s="23"/>
      <c r="AU19" s="15"/>
      <c r="AV19" s="178">
        <f t="shared" si="0"/>
        <v>5267.03</v>
      </c>
      <c r="AW19" s="24"/>
    </row>
    <row r="20" spans="2:49" ht="17.100000000000001" customHeight="1" x14ac:dyDescent="0.25">
      <c r="B20" s="247"/>
      <c r="C20" s="12" t="s">
        <v>43</v>
      </c>
      <c r="D20" s="13"/>
      <c r="E20" s="294"/>
      <c r="F20" s="13">
        <v>6149.1</v>
      </c>
      <c r="G20" s="294"/>
      <c r="H20" s="13"/>
      <c r="I20" s="294">
        <v>6414.71</v>
      </c>
      <c r="J20" s="13">
        <v>6590.1173124777815</v>
      </c>
      <c r="K20" s="294">
        <v>8006.2</v>
      </c>
      <c r="L20" s="14">
        <v>8289</v>
      </c>
      <c r="M20" s="15">
        <v>6393.4</v>
      </c>
      <c r="N20" s="16">
        <v>5730</v>
      </c>
      <c r="O20" s="17">
        <v>7224.1</v>
      </c>
      <c r="P20" s="18">
        <v>6480</v>
      </c>
      <c r="Q20" s="19">
        <v>5548.5893416927893</v>
      </c>
      <c r="R20" s="20">
        <v>6701.2</v>
      </c>
      <c r="S20" s="21">
        <v>7139.2</v>
      </c>
      <c r="T20" s="18">
        <v>8919.1919191919187</v>
      </c>
      <c r="U20" s="22">
        <v>8484.9261083743841</v>
      </c>
      <c r="V20" s="19">
        <v>6194</v>
      </c>
      <c r="W20" s="20"/>
      <c r="X20" s="22"/>
      <c r="Y20" s="22"/>
      <c r="Z20" s="21"/>
      <c r="AA20" s="18">
        <v>5201</v>
      </c>
      <c r="AB20" s="22">
        <v>7299</v>
      </c>
      <c r="AC20" s="19">
        <v>8430</v>
      </c>
      <c r="AD20" s="20"/>
      <c r="AE20" s="22"/>
      <c r="AF20" s="22"/>
      <c r="AG20" s="21"/>
      <c r="AH20" s="18"/>
      <c r="AI20" s="22"/>
      <c r="AJ20" s="22"/>
      <c r="AK20" s="22"/>
      <c r="AL20" s="19"/>
      <c r="AM20" s="20"/>
      <c r="AN20" s="22"/>
      <c r="AO20" s="22"/>
      <c r="AP20" s="21"/>
      <c r="AQ20" s="18"/>
      <c r="AR20" s="22"/>
      <c r="AS20" s="22"/>
      <c r="AT20" s="22"/>
      <c r="AU20" s="19"/>
      <c r="AV20" s="178">
        <f t="shared" si="0"/>
        <v>6955.207482318714</v>
      </c>
      <c r="AW20" s="24"/>
    </row>
    <row r="21" spans="2:49" ht="17.100000000000001" customHeight="1" x14ac:dyDescent="0.25">
      <c r="B21" s="247"/>
      <c r="C21" s="12" t="s">
        <v>44</v>
      </c>
      <c r="D21" s="13"/>
      <c r="E21" s="294"/>
      <c r="F21" s="13">
        <v>6354.9</v>
      </c>
      <c r="G21" s="294"/>
      <c r="H21" s="13"/>
      <c r="I21" s="294"/>
      <c r="J21" s="13"/>
      <c r="K21" s="294"/>
      <c r="L21" s="14"/>
      <c r="M21" s="15"/>
      <c r="N21" s="16"/>
      <c r="O21" s="17"/>
      <c r="P21" s="14"/>
      <c r="Q21" s="15"/>
      <c r="R21" s="16"/>
      <c r="S21" s="17"/>
      <c r="T21" s="14"/>
      <c r="U21" s="23"/>
      <c r="V21" s="15"/>
      <c r="W21" s="16"/>
      <c r="X21" s="23"/>
      <c r="Y21" s="23"/>
      <c r="Z21" s="17"/>
      <c r="AA21" s="14"/>
      <c r="AB21" s="23"/>
      <c r="AC21" s="15"/>
      <c r="AD21" s="16"/>
      <c r="AE21" s="23"/>
      <c r="AF21" s="23"/>
      <c r="AG21" s="17"/>
      <c r="AH21" s="14"/>
      <c r="AI21" s="23"/>
      <c r="AJ21" s="23"/>
      <c r="AK21" s="23"/>
      <c r="AL21" s="15"/>
      <c r="AM21" s="16"/>
      <c r="AN21" s="23"/>
      <c r="AO21" s="23"/>
      <c r="AP21" s="17"/>
      <c r="AQ21" s="14"/>
      <c r="AR21" s="23"/>
      <c r="AS21" s="23"/>
      <c r="AT21" s="23"/>
      <c r="AU21" s="15"/>
      <c r="AV21" s="178">
        <f t="shared" si="0"/>
        <v>6354.9</v>
      </c>
      <c r="AW21" s="24"/>
    </row>
    <row r="22" spans="2:49" ht="17.100000000000001" customHeight="1" x14ac:dyDescent="0.25">
      <c r="B22" s="247"/>
      <c r="C22" s="12" t="s">
        <v>45</v>
      </c>
      <c r="D22" s="13"/>
      <c r="E22" s="294"/>
      <c r="F22" s="13"/>
      <c r="G22" s="294">
        <v>5393.1</v>
      </c>
      <c r="H22" s="13"/>
      <c r="I22" s="294"/>
      <c r="J22" s="13"/>
      <c r="K22" s="294"/>
      <c r="L22" s="14">
        <v>8233</v>
      </c>
      <c r="M22" s="15">
        <v>4915.2</v>
      </c>
      <c r="N22" s="16">
        <v>4496</v>
      </c>
      <c r="O22" s="17">
        <v>6966.7</v>
      </c>
      <c r="P22" s="14"/>
      <c r="Q22" s="15"/>
      <c r="R22" s="16"/>
      <c r="S22" s="17"/>
      <c r="T22" s="14"/>
      <c r="U22" s="23"/>
      <c r="V22" s="15"/>
      <c r="W22" s="16"/>
      <c r="X22" s="23"/>
      <c r="Y22" s="23"/>
      <c r="Z22" s="17"/>
      <c r="AA22" s="14"/>
      <c r="AB22" s="23"/>
      <c r="AC22" s="15"/>
      <c r="AD22" s="16"/>
      <c r="AE22" s="23"/>
      <c r="AF22" s="23"/>
      <c r="AG22" s="17"/>
      <c r="AH22" s="14"/>
      <c r="AI22" s="23"/>
      <c r="AJ22" s="23"/>
      <c r="AK22" s="23"/>
      <c r="AL22" s="15"/>
      <c r="AM22" s="16"/>
      <c r="AN22" s="23"/>
      <c r="AO22" s="23"/>
      <c r="AP22" s="17"/>
      <c r="AQ22" s="14"/>
      <c r="AR22" s="23"/>
      <c r="AS22" s="23"/>
      <c r="AT22" s="23"/>
      <c r="AU22" s="15"/>
      <c r="AV22" s="178">
        <f t="shared" si="0"/>
        <v>6000.8</v>
      </c>
      <c r="AW22" s="24"/>
    </row>
    <row r="23" spans="2:49" ht="17.100000000000001" customHeight="1" x14ac:dyDescent="0.25">
      <c r="B23" s="247"/>
      <c r="C23" s="12" t="s">
        <v>46</v>
      </c>
      <c r="D23" s="13"/>
      <c r="E23" s="294"/>
      <c r="F23" s="13"/>
      <c r="G23" s="294"/>
      <c r="H23" s="13">
        <v>5233.3999999999996</v>
      </c>
      <c r="I23" s="294"/>
      <c r="J23" s="13"/>
      <c r="K23" s="294"/>
      <c r="L23" s="14"/>
      <c r="M23" s="15"/>
      <c r="N23" s="16"/>
      <c r="O23" s="17"/>
      <c r="P23" s="14"/>
      <c r="Q23" s="15"/>
      <c r="R23" s="16"/>
      <c r="S23" s="17"/>
      <c r="T23" s="14"/>
      <c r="U23" s="23"/>
      <c r="V23" s="15"/>
      <c r="W23" s="16"/>
      <c r="X23" s="23"/>
      <c r="Y23" s="23"/>
      <c r="Z23" s="17"/>
      <c r="AA23" s="14"/>
      <c r="AB23" s="23"/>
      <c r="AC23" s="15"/>
      <c r="AD23" s="16"/>
      <c r="AE23" s="23"/>
      <c r="AF23" s="23"/>
      <c r="AG23" s="17"/>
      <c r="AH23" s="14"/>
      <c r="AI23" s="23"/>
      <c r="AJ23" s="23"/>
      <c r="AK23" s="23"/>
      <c r="AL23" s="15"/>
      <c r="AM23" s="16"/>
      <c r="AN23" s="23"/>
      <c r="AO23" s="23"/>
      <c r="AP23" s="17"/>
      <c r="AQ23" s="14"/>
      <c r="AR23" s="23"/>
      <c r="AS23" s="23"/>
      <c r="AT23" s="23"/>
      <c r="AU23" s="15"/>
      <c r="AV23" s="178">
        <f t="shared" si="0"/>
        <v>5233.3999999999996</v>
      </c>
      <c r="AW23" s="24"/>
    </row>
    <row r="24" spans="2:49" ht="17.100000000000001" customHeight="1" x14ac:dyDescent="0.25">
      <c r="B24" s="247"/>
      <c r="C24" s="12" t="s">
        <v>47</v>
      </c>
      <c r="D24" s="13"/>
      <c r="E24" s="294"/>
      <c r="F24" s="13"/>
      <c r="G24" s="294"/>
      <c r="H24" s="13"/>
      <c r="I24" s="294">
        <v>4889.3</v>
      </c>
      <c r="J24" s="13">
        <v>6370.4230359047287</v>
      </c>
      <c r="K24" s="294"/>
      <c r="L24" s="14">
        <v>7340</v>
      </c>
      <c r="M24" s="15">
        <v>5908.4</v>
      </c>
      <c r="N24" s="16"/>
      <c r="O24" s="17"/>
      <c r="P24" s="14"/>
      <c r="Q24" s="15"/>
      <c r="R24" s="16"/>
      <c r="S24" s="17"/>
      <c r="T24" s="14"/>
      <c r="U24" s="23"/>
      <c r="V24" s="15"/>
      <c r="W24" s="16"/>
      <c r="X24" s="23"/>
      <c r="Y24" s="23"/>
      <c r="Z24" s="17"/>
      <c r="AA24" s="14"/>
      <c r="AB24" s="23"/>
      <c r="AC24" s="15"/>
      <c r="AD24" s="16"/>
      <c r="AE24" s="23"/>
      <c r="AF24" s="23"/>
      <c r="AG24" s="17"/>
      <c r="AH24" s="14"/>
      <c r="AI24" s="23"/>
      <c r="AJ24" s="23"/>
      <c r="AK24" s="23"/>
      <c r="AL24" s="15"/>
      <c r="AM24" s="16"/>
      <c r="AN24" s="23"/>
      <c r="AO24" s="23"/>
      <c r="AP24" s="17"/>
      <c r="AQ24" s="14"/>
      <c r="AR24" s="23"/>
      <c r="AS24" s="23"/>
      <c r="AT24" s="23"/>
      <c r="AU24" s="15"/>
      <c r="AV24" s="178">
        <f t="shared" si="0"/>
        <v>6127.0307589761815</v>
      </c>
      <c r="AW24" s="24"/>
    </row>
    <row r="25" spans="2:49" ht="17.100000000000001" customHeight="1" x14ac:dyDescent="0.25">
      <c r="B25" s="247"/>
      <c r="C25" s="12" t="s">
        <v>48</v>
      </c>
      <c r="D25" s="13"/>
      <c r="E25" s="294"/>
      <c r="F25" s="13"/>
      <c r="G25" s="294"/>
      <c r="H25" s="13"/>
      <c r="I25" s="294">
        <v>5728.99</v>
      </c>
      <c r="J25" s="13">
        <v>6553.3831022633021</v>
      </c>
      <c r="K25" s="294">
        <v>6751.7</v>
      </c>
      <c r="L25" s="14">
        <v>8342</v>
      </c>
      <c r="M25" s="15">
        <v>4674.8</v>
      </c>
      <c r="N25" s="16">
        <v>5646</v>
      </c>
      <c r="O25" s="17">
        <v>6223.6</v>
      </c>
      <c r="P25" s="18">
        <v>5340</v>
      </c>
      <c r="Q25" s="19">
        <v>4276.5586903517942</v>
      </c>
      <c r="R25" s="20"/>
      <c r="S25" s="21">
        <v>5977.7</v>
      </c>
      <c r="T25" s="18">
        <v>8787.4608150470212</v>
      </c>
      <c r="U25" s="22">
        <v>8427.9802955665018</v>
      </c>
      <c r="V25" s="19">
        <v>5799</v>
      </c>
      <c r="W25" s="20"/>
      <c r="X25" s="22"/>
      <c r="Y25" s="22"/>
      <c r="Z25" s="21"/>
      <c r="AA25" s="18"/>
      <c r="AB25" s="22"/>
      <c r="AC25" s="19"/>
      <c r="AD25" s="16">
        <v>8406.992337164751</v>
      </c>
      <c r="AE25" s="23">
        <v>6636.0153256704971</v>
      </c>
      <c r="AF25" s="23">
        <v>8156.3218390804604</v>
      </c>
      <c r="AG25" s="17">
        <v>8520.2154167671415</v>
      </c>
      <c r="AH25" s="14">
        <v>7994.4143630664003</v>
      </c>
      <c r="AI25" s="23">
        <v>6228.5057471264372</v>
      </c>
      <c r="AJ25" s="23"/>
      <c r="AK25" s="23">
        <v>8378.0332056194129</v>
      </c>
      <c r="AL25" s="15">
        <v>8350.3676089882993</v>
      </c>
      <c r="AM25" s="16">
        <v>8285.266457680249</v>
      </c>
      <c r="AN25" s="23">
        <v>8033.4378265412752</v>
      </c>
      <c r="AO25" s="23">
        <v>7431.9677767953626</v>
      </c>
      <c r="AP25" s="17">
        <v>7547.464846257074</v>
      </c>
      <c r="AQ25" s="14">
        <v>6266.0309716524371</v>
      </c>
      <c r="AR25" s="23">
        <v>8502.7451909783922</v>
      </c>
      <c r="AS25" s="23">
        <v>3730.7060755336615</v>
      </c>
      <c r="AT25" s="23">
        <v>5411.5335494645842</v>
      </c>
      <c r="AU25" s="15">
        <v>5185.9134262655907</v>
      </c>
      <c r="AV25" s="178">
        <f t="shared" si="0"/>
        <v>6853.1701622626879</v>
      </c>
      <c r="AW25" s="24"/>
    </row>
    <row r="26" spans="2:49" ht="17.100000000000001" customHeight="1" x14ac:dyDescent="0.25">
      <c r="B26" s="247"/>
      <c r="C26" s="12" t="s">
        <v>49</v>
      </c>
      <c r="D26" s="13"/>
      <c r="E26" s="294"/>
      <c r="F26" s="13"/>
      <c r="G26" s="294"/>
      <c r="H26" s="13"/>
      <c r="I26" s="294"/>
      <c r="J26" s="13"/>
      <c r="K26" s="294"/>
      <c r="L26" s="14"/>
      <c r="M26" s="15"/>
      <c r="N26" s="16"/>
      <c r="O26" s="17"/>
      <c r="P26" s="14"/>
      <c r="Q26" s="15"/>
      <c r="R26" s="16"/>
      <c r="S26" s="17"/>
      <c r="T26" s="18">
        <v>9611.2852664576803</v>
      </c>
      <c r="U26" s="22">
        <v>9196.5517241379312</v>
      </c>
      <c r="V26" s="19">
        <v>6078</v>
      </c>
      <c r="W26" s="20">
        <v>5573.9123031077052</v>
      </c>
      <c r="X26" s="22"/>
      <c r="Y26" s="22">
        <v>9070.0104493207928</v>
      </c>
      <c r="Z26" s="21">
        <v>7723.5109717868327</v>
      </c>
      <c r="AA26" s="18">
        <v>5303</v>
      </c>
      <c r="AB26" s="22">
        <v>7577</v>
      </c>
      <c r="AC26" s="19">
        <v>8494</v>
      </c>
      <c r="AD26" s="16">
        <v>8408.1736909323117</v>
      </c>
      <c r="AE26" s="23">
        <v>6555.5555555555557</v>
      </c>
      <c r="AF26" s="23">
        <v>8430.7289393278024</v>
      </c>
      <c r="AG26" s="17">
        <v>9234.3863033518192</v>
      </c>
      <c r="AH26" s="14">
        <v>8184.0980336278135</v>
      </c>
      <c r="AI26" s="23">
        <v>5866.666666666667</v>
      </c>
      <c r="AJ26" s="23">
        <v>8933.1017944265295</v>
      </c>
      <c r="AK26" s="23">
        <v>8459.4218042493903</v>
      </c>
      <c r="AL26" s="15">
        <v>8816.8685927306615</v>
      </c>
      <c r="AM26" s="16">
        <v>8540.4388714733541</v>
      </c>
      <c r="AN26" s="23">
        <v>8505.8191907181208</v>
      </c>
      <c r="AO26" s="23">
        <v>8095.9164292497635</v>
      </c>
      <c r="AP26" s="17">
        <v>8202.2677324620254</v>
      </c>
      <c r="AQ26" s="14">
        <v>7080.8293602394942</v>
      </c>
      <c r="AR26" s="23">
        <v>8766.915511316507</v>
      </c>
      <c r="AS26" s="23">
        <v>5333.333333333333</v>
      </c>
      <c r="AT26" s="23">
        <v>6644.2021154664817</v>
      </c>
      <c r="AU26" s="15">
        <v>6351.6752262166801</v>
      </c>
      <c r="AV26" s="178">
        <f t="shared" si="0"/>
        <v>7742.1359209687143</v>
      </c>
      <c r="AW26" s="24"/>
    </row>
    <row r="27" spans="2:49" ht="17.100000000000001" customHeight="1" x14ac:dyDescent="0.25">
      <c r="B27" s="247"/>
      <c r="C27" s="12" t="s">
        <v>50</v>
      </c>
      <c r="D27" s="13"/>
      <c r="E27" s="294"/>
      <c r="F27" s="13"/>
      <c r="G27" s="294"/>
      <c r="H27" s="13"/>
      <c r="I27" s="294"/>
      <c r="J27" s="13"/>
      <c r="K27" s="294"/>
      <c r="L27" s="14"/>
      <c r="M27" s="15"/>
      <c r="N27" s="16"/>
      <c r="O27" s="17"/>
      <c r="P27" s="14"/>
      <c r="Q27" s="15"/>
      <c r="R27" s="16"/>
      <c r="S27" s="17"/>
      <c r="T27" s="18">
        <v>10374.085684430511</v>
      </c>
      <c r="U27" s="22">
        <v>9659.310344827587</v>
      </c>
      <c r="V27" s="19">
        <v>6549</v>
      </c>
      <c r="W27" s="20"/>
      <c r="X27" s="22"/>
      <c r="Y27" s="22"/>
      <c r="Z27" s="21"/>
      <c r="AA27" s="18"/>
      <c r="AB27" s="22"/>
      <c r="AC27" s="19"/>
      <c r="AD27" s="20"/>
      <c r="AE27" s="22"/>
      <c r="AF27" s="22"/>
      <c r="AG27" s="21"/>
      <c r="AH27" s="18"/>
      <c r="AI27" s="22"/>
      <c r="AJ27" s="22"/>
      <c r="AK27" s="22"/>
      <c r="AL27" s="19"/>
      <c r="AM27" s="20"/>
      <c r="AN27" s="22"/>
      <c r="AO27" s="22"/>
      <c r="AP27" s="21"/>
      <c r="AQ27" s="18"/>
      <c r="AR27" s="22"/>
      <c r="AS27" s="22"/>
      <c r="AT27" s="22"/>
      <c r="AU27" s="19"/>
      <c r="AV27" s="178">
        <f t="shared" si="0"/>
        <v>8860.7986764193647</v>
      </c>
      <c r="AW27" s="24"/>
    </row>
    <row r="28" spans="2:49" ht="17.100000000000001" customHeight="1" x14ac:dyDescent="0.25">
      <c r="B28" s="247"/>
      <c r="C28" s="12" t="s">
        <v>51</v>
      </c>
      <c r="D28" s="13"/>
      <c r="E28" s="294"/>
      <c r="F28" s="13"/>
      <c r="G28" s="294"/>
      <c r="H28" s="13"/>
      <c r="I28" s="294"/>
      <c r="J28" s="13"/>
      <c r="K28" s="294"/>
      <c r="L28" s="14"/>
      <c r="M28" s="15"/>
      <c r="N28" s="16"/>
      <c r="O28" s="17"/>
      <c r="P28" s="14"/>
      <c r="Q28" s="15"/>
      <c r="R28" s="16"/>
      <c r="S28" s="17"/>
      <c r="T28" s="18">
        <v>9083.106931382792</v>
      </c>
      <c r="U28" s="22">
        <v>9227.5862068965525</v>
      </c>
      <c r="V28" s="19">
        <v>6466</v>
      </c>
      <c r="W28" s="20">
        <v>5169.4508301404849</v>
      </c>
      <c r="X28" s="22">
        <v>6294.2068965517237</v>
      </c>
      <c r="Y28" s="22">
        <v>8263.5508691935029</v>
      </c>
      <c r="Z28" s="21">
        <v>6850.7836990595615</v>
      </c>
      <c r="AA28" s="18"/>
      <c r="AB28" s="22"/>
      <c r="AC28" s="19"/>
      <c r="AD28" s="16">
        <v>8145.3384418901669</v>
      </c>
      <c r="AE28" s="23">
        <v>6333.333333333333</v>
      </c>
      <c r="AF28" s="23">
        <v>8360.2502546195265</v>
      </c>
      <c r="AG28" s="17">
        <v>8874.1258741258735</v>
      </c>
      <c r="AH28" s="14">
        <v>8571.9768215065997</v>
      </c>
      <c r="AI28" s="23">
        <v>5974.2528735632195</v>
      </c>
      <c r="AJ28" s="23">
        <v>8990.6252547485128</v>
      </c>
      <c r="AK28" s="23">
        <v>7983.3971902937419</v>
      </c>
      <c r="AL28" s="15">
        <v>9159.469814642227</v>
      </c>
      <c r="AM28" s="16"/>
      <c r="AN28" s="23"/>
      <c r="AO28" s="23"/>
      <c r="AP28" s="17"/>
      <c r="AQ28" s="14"/>
      <c r="AR28" s="23"/>
      <c r="AS28" s="23"/>
      <c r="AT28" s="23"/>
      <c r="AU28" s="15"/>
      <c r="AV28" s="178">
        <f t="shared" si="0"/>
        <v>7734.2159557467403</v>
      </c>
      <c r="AW28" s="24"/>
    </row>
    <row r="29" spans="2:49" ht="17.100000000000001" customHeight="1" x14ac:dyDescent="0.25">
      <c r="B29" s="247"/>
      <c r="C29" s="12" t="s">
        <v>52</v>
      </c>
      <c r="D29" s="13"/>
      <c r="E29" s="294"/>
      <c r="F29" s="13"/>
      <c r="G29" s="294"/>
      <c r="H29" s="13"/>
      <c r="I29" s="294"/>
      <c r="J29" s="13"/>
      <c r="K29" s="294"/>
      <c r="L29" s="14"/>
      <c r="M29" s="15"/>
      <c r="N29" s="16"/>
      <c r="O29" s="17"/>
      <c r="P29" s="14"/>
      <c r="Q29" s="15"/>
      <c r="R29" s="16"/>
      <c r="S29" s="17"/>
      <c r="T29" s="18"/>
      <c r="U29" s="22"/>
      <c r="V29" s="19"/>
      <c r="W29" s="20">
        <v>4719.3869731800769</v>
      </c>
      <c r="X29" s="22">
        <v>6117.5172413793107</v>
      </c>
      <c r="Y29" s="22">
        <v>8470.1054431461962</v>
      </c>
      <c r="Z29" s="21">
        <v>6885.2664576802508</v>
      </c>
      <c r="AA29" s="18"/>
      <c r="AB29" s="22"/>
      <c r="AC29" s="19"/>
      <c r="AD29" s="20"/>
      <c r="AE29" s="22"/>
      <c r="AF29" s="22"/>
      <c r="AG29" s="21"/>
      <c r="AH29" s="18"/>
      <c r="AI29" s="22"/>
      <c r="AJ29" s="22"/>
      <c r="AK29" s="22"/>
      <c r="AL29" s="19"/>
      <c r="AM29" s="20"/>
      <c r="AN29" s="22"/>
      <c r="AO29" s="22"/>
      <c r="AP29" s="21"/>
      <c r="AQ29" s="18"/>
      <c r="AR29" s="22"/>
      <c r="AS29" s="22"/>
      <c r="AT29" s="22"/>
      <c r="AU29" s="19"/>
      <c r="AV29" s="178">
        <f t="shared" si="0"/>
        <v>6548.0690288464593</v>
      </c>
      <c r="AW29" s="24"/>
    </row>
    <row r="30" spans="2:49" ht="17.100000000000001" customHeight="1" x14ac:dyDescent="0.25">
      <c r="B30" s="247"/>
      <c r="C30" s="12" t="s">
        <v>53</v>
      </c>
      <c r="D30" s="13"/>
      <c r="E30" s="294"/>
      <c r="F30" s="13"/>
      <c r="G30" s="294"/>
      <c r="H30" s="13"/>
      <c r="I30" s="294"/>
      <c r="J30" s="13"/>
      <c r="K30" s="294"/>
      <c r="L30" s="14"/>
      <c r="M30" s="15"/>
      <c r="N30" s="16"/>
      <c r="O30" s="17"/>
      <c r="P30" s="14"/>
      <c r="Q30" s="15"/>
      <c r="R30" s="16"/>
      <c r="S30" s="17"/>
      <c r="T30" s="18"/>
      <c r="U30" s="22"/>
      <c r="V30" s="19"/>
      <c r="W30" s="20">
        <v>4616.8412090251177</v>
      </c>
      <c r="X30" s="22"/>
      <c r="Y30" s="22">
        <v>7214.2110762800421</v>
      </c>
      <c r="Z30" s="21">
        <v>5764.1936607453854</v>
      </c>
      <c r="AA30" s="18"/>
      <c r="AB30" s="22"/>
      <c r="AC30" s="19"/>
      <c r="AD30" s="20"/>
      <c r="AE30" s="22"/>
      <c r="AF30" s="22"/>
      <c r="AG30" s="21"/>
      <c r="AH30" s="18"/>
      <c r="AI30" s="22"/>
      <c r="AJ30" s="22"/>
      <c r="AK30" s="22"/>
      <c r="AL30" s="19"/>
      <c r="AM30" s="20"/>
      <c r="AN30" s="22"/>
      <c r="AO30" s="22"/>
      <c r="AP30" s="21"/>
      <c r="AQ30" s="18"/>
      <c r="AR30" s="22"/>
      <c r="AS30" s="22"/>
      <c r="AT30" s="22"/>
      <c r="AU30" s="19"/>
      <c r="AV30" s="178">
        <f t="shared" si="0"/>
        <v>5865.0819820168481</v>
      </c>
      <c r="AW30" s="24"/>
    </row>
    <row r="31" spans="2:49" ht="17.100000000000001" customHeight="1" x14ac:dyDescent="0.25">
      <c r="B31" s="247"/>
      <c r="C31" s="12" t="s">
        <v>54</v>
      </c>
      <c r="D31" s="13"/>
      <c r="E31" s="294"/>
      <c r="F31" s="13"/>
      <c r="G31" s="294"/>
      <c r="H31" s="13"/>
      <c r="I31" s="294"/>
      <c r="J31" s="13"/>
      <c r="K31" s="294"/>
      <c r="L31" s="14"/>
      <c r="M31" s="15"/>
      <c r="N31" s="16"/>
      <c r="O31" s="17"/>
      <c r="P31" s="14"/>
      <c r="Q31" s="15"/>
      <c r="R31" s="16"/>
      <c r="S31" s="17"/>
      <c r="T31" s="18"/>
      <c r="U31" s="22"/>
      <c r="V31" s="19"/>
      <c r="W31" s="20">
        <v>4916.4069816943374</v>
      </c>
      <c r="X31" s="22">
        <v>6736.6896551724139</v>
      </c>
      <c r="Y31" s="22">
        <v>8202.8308159969602</v>
      </c>
      <c r="Z31" s="21">
        <v>7067.014977359805</v>
      </c>
      <c r="AA31" s="18"/>
      <c r="AB31" s="22"/>
      <c r="AC31" s="19"/>
      <c r="AD31" s="16">
        <v>7767.8160919540223</v>
      </c>
      <c r="AE31" s="23">
        <v>7375.4789272030648</v>
      </c>
      <c r="AF31" s="23">
        <v>8506.8529026625929</v>
      </c>
      <c r="AG31" s="17">
        <v>9346.5155534121059</v>
      </c>
      <c r="AH31" s="14">
        <v>8611.5702479338834</v>
      </c>
      <c r="AI31" s="23">
        <v>6217.9310344827582</v>
      </c>
      <c r="AJ31" s="23">
        <v>9716.8011738811456</v>
      </c>
      <c r="AK31" s="23">
        <v>8751.3061650992695</v>
      </c>
      <c r="AL31" s="15">
        <v>9106.8654861758314</v>
      </c>
      <c r="AM31" s="16">
        <v>8611.6335771508202</v>
      </c>
      <c r="AN31" s="23">
        <v>8599.2865636147453</v>
      </c>
      <c r="AO31" s="23">
        <v>8043.2262501228006</v>
      </c>
      <c r="AP31" s="17">
        <v>9913.2971585273353</v>
      </c>
      <c r="AQ31" s="14">
        <v>7195.6979709502166</v>
      </c>
      <c r="AR31" s="23">
        <v>8898.368685073272</v>
      </c>
      <c r="AS31" s="23">
        <v>5319.8686371100157</v>
      </c>
      <c r="AT31" s="23">
        <v>6770.3114254838392</v>
      </c>
      <c r="AU31" s="15">
        <v>6765.9574468085102</v>
      </c>
      <c r="AV31" s="178">
        <f t="shared" si="0"/>
        <v>7838.2603512668074</v>
      </c>
      <c r="AW31" s="24"/>
    </row>
    <row r="32" spans="2:49" ht="17.100000000000001" customHeight="1" x14ac:dyDescent="0.25">
      <c r="B32" s="247"/>
      <c r="C32" s="12" t="s">
        <v>55</v>
      </c>
      <c r="D32" s="13"/>
      <c r="E32" s="294"/>
      <c r="F32" s="13"/>
      <c r="G32" s="294"/>
      <c r="H32" s="13"/>
      <c r="I32" s="294"/>
      <c r="J32" s="13"/>
      <c r="K32" s="294"/>
      <c r="L32" s="14"/>
      <c r="M32" s="15"/>
      <c r="N32" s="16"/>
      <c r="O32" s="17"/>
      <c r="P32" s="14"/>
      <c r="Q32" s="15"/>
      <c r="R32" s="16"/>
      <c r="S32" s="17"/>
      <c r="T32" s="18"/>
      <c r="U32" s="22"/>
      <c r="V32" s="19"/>
      <c r="W32" s="20">
        <v>5055.0191570881225</v>
      </c>
      <c r="X32" s="22">
        <v>6157.2413793103451</v>
      </c>
      <c r="Y32" s="22">
        <v>8522.6180298280597</v>
      </c>
      <c r="Z32" s="21">
        <v>5990.2821316614409</v>
      </c>
      <c r="AA32" s="18"/>
      <c r="AB32" s="22"/>
      <c r="AC32" s="19"/>
      <c r="AD32" s="20"/>
      <c r="AE32" s="22"/>
      <c r="AF32" s="22"/>
      <c r="AG32" s="21"/>
      <c r="AH32" s="18"/>
      <c r="AI32" s="22"/>
      <c r="AJ32" s="22"/>
      <c r="AK32" s="22"/>
      <c r="AL32" s="19"/>
      <c r="AM32" s="20"/>
      <c r="AN32" s="22"/>
      <c r="AO32" s="22"/>
      <c r="AP32" s="21"/>
      <c r="AQ32" s="18"/>
      <c r="AR32" s="22"/>
      <c r="AS32" s="22"/>
      <c r="AT32" s="22"/>
      <c r="AU32" s="19"/>
      <c r="AV32" s="178">
        <f t="shared" si="0"/>
        <v>6431.2901744719929</v>
      </c>
      <c r="AW32" s="24"/>
    </row>
    <row r="33" spans="2:49" ht="17.100000000000001" customHeight="1" x14ac:dyDescent="0.25">
      <c r="B33" s="247"/>
      <c r="C33" s="12" t="s">
        <v>56</v>
      </c>
      <c r="D33" s="13"/>
      <c r="E33" s="294"/>
      <c r="F33" s="13"/>
      <c r="G33" s="294"/>
      <c r="H33" s="13"/>
      <c r="I33" s="294"/>
      <c r="J33" s="13"/>
      <c r="K33" s="294"/>
      <c r="L33" s="14"/>
      <c r="M33" s="15"/>
      <c r="N33" s="16"/>
      <c r="O33" s="17"/>
      <c r="P33" s="14"/>
      <c r="Q33" s="15"/>
      <c r="R33" s="16"/>
      <c r="S33" s="17"/>
      <c r="T33" s="18"/>
      <c r="U33" s="22"/>
      <c r="V33" s="19"/>
      <c r="W33" s="20"/>
      <c r="X33" s="22"/>
      <c r="Y33" s="22"/>
      <c r="Z33" s="21"/>
      <c r="AA33" s="18"/>
      <c r="AB33" s="22"/>
      <c r="AC33" s="19"/>
      <c r="AD33" s="16">
        <v>9090.038314176245</v>
      </c>
      <c r="AE33" s="23">
        <v>7649.0421455938695</v>
      </c>
      <c r="AF33" s="23">
        <v>8940.7245744216507</v>
      </c>
      <c r="AG33" s="17">
        <v>9930.6727755003612</v>
      </c>
      <c r="AH33" s="14">
        <v>9137.2660777049477</v>
      </c>
      <c r="AI33" s="23">
        <v>6257.0114942528735</v>
      </c>
      <c r="AJ33" s="23">
        <v>10305.698214722426</v>
      </c>
      <c r="AK33" s="23">
        <v>10113.346104725415</v>
      </c>
      <c r="AL33" s="15">
        <v>9854.0954747851301</v>
      </c>
      <c r="AM33" s="16">
        <v>9062.695924764892</v>
      </c>
      <c r="AN33" s="23">
        <v>8865.7802760061968</v>
      </c>
      <c r="AO33" s="23">
        <v>8479.6803877263646</v>
      </c>
      <c r="AP33" s="17">
        <v>9792.403290740418</v>
      </c>
      <c r="AQ33" s="14">
        <v>7900.8759285951883</v>
      </c>
      <c r="AR33" s="23">
        <v>8896.5517241379293</v>
      </c>
      <c r="AS33" s="23">
        <v>5517.3143586936703</v>
      </c>
      <c r="AT33" s="23">
        <v>6549.7593083799975</v>
      </c>
      <c r="AU33" s="15">
        <v>7386.891660552702</v>
      </c>
      <c r="AV33" s="178">
        <f t="shared" si="0"/>
        <v>8540.547113082237</v>
      </c>
      <c r="AW33" s="24"/>
    </row>
    <row r="34" spans="2:49" ht="17.100000000000001" customHeight="1" x14ac:dyDescent="0.25">
      <c r="B34" s="247"/>
      <c r="C34" s="12" t="s">
        <v>57</v>
      </c>
      <c r="D34" s="13"/>
      <c r="E34" s="294"/>
      <c r="F34" s="13"/>
      <c r="G34" s="294"/>
      <c r="H34" s="13"/>
      <c r="I34" s="294"/>
      <c r="J34" s="13"/>
      <c r="K34" s="294"/>
      <c r="L34" s="14"/>
      <c r="M34" s="15"/>
      <c r="N34" s="16"/>
      <c r="O34" s="17"/>
      <c r="P34" s="14"/>
      <c r="Q34" s="15"/>
      <c r="R34" s="16"/>
      <c r="S34" s="17"/>
      <c r="T34" s="18"/>
      <c r="U34" s="22"/>
      <c r="V34" s="19"/>
      <c r="W34" s="20"/>
      <c r="X34" s="22"/>
      <c r="Y34" s="22"/>
      <c r="Z34" s="21"/>
      <c r="AA34" s="18"/>
      <c r="AB34" s="22"/>
      <c r="AC34" s="19"/>
      <c r="AD34" s="16">
        <v>9121.5836526181356</v>
      </c>
      <c r="AE34" s="23">
        <v>7795.6577266922095</v>
      </c>
      <c r="AF34" s="23">
        <v>9452.9317619671183</v>
      </c>
      <c r="AG34" s="17">
        <v>9678.8039546660239</v>
      </c>
      <c r="AH34" s="14">
        <v>9674.323168994013</v>
      </c>
      <c r="AI34" s="23">
        <v>6041.3793103448279</v>
      </c>
      <c r="AJ34" s="23">
        <v>9900.8314991440438</v>
      </c>
      <c r="AK34" s="23">
        <v>9508.0111459421805</v>
      </c>
      <c r="AL34" s="15">
        <v>8789.6862379620998</v>
      </c>
      <c r="AM34" s="16">
        <v>9072.9362591431545</v>
      </c>
      <c r="AN34" s="23">
        <v>8671.6391020790543</v>
      </c>
      <c r="AO34" s="23">
        <v>8802.3054000065513</v>
      </c>
      <c r="AP34" s="17">
        <v>8977.6922029678899</v>
      </c>
      <c r="AQ34" s="14"/>
      <c r="AR34" s="23"/>
      <c r="AS34" s="23"/>
      <c r="AT34" s="23"/>
      <c r="AU34" s="15"/>
      <c r="AV34" s="178">
        <f t="shared" si="0"/>
        <v>8883.6754940405626</v>
      </c>
      <c r="AW34" s="24"/>
    </row>
    <row r="35" spans="2:49" ht="17.100000000000001" customHeight="1" x14ac:dyDescent="0.25">
      <c r="B35" s="247"/>
      <c r="C35" s="12" t="s">
        <v>58</v>
      </c>
      <c r="D35" s="13"/>
      <c r="E35" s="294"/>
      <c r="F35" s="13"/>
      <c r="G35" s="294"/>
      <c r="H35" s="13"/>
      <c r="I35" s="294"/>
      <c r="J35" s="13"/>
      <c r="K35" s="294"/>
      <c r="L35" s="14"/>
      <c r="M35" s="15"/>
      <c r="N35" s="16"/>
      <c r="O35" s="17"/>
      <c r="P35" s="14"/>
      <c r="Q35" s="15"/>
      <c r="R35" s="16"/>
      <c r="S35" s="17"/>
      <c r="T35" s="18"/>
      <c r="U35" s="22"/>
      <c r="V35" s="19"/>
      <c r="W35" s="20"/>
      <c r="X35" s="22"/>
      <c r="Y35" s="22"/>
      <c r="Z35" s="21"/>
      <c r="AA35" s="18"/>
      <c r="AB35" s="22"/>
      <c r="AC35" s="19"/>
      <c r="AD35" s="16">
        <v>7564.2401021711366</v>
      </c>
      <c r="AE35" s="23">
        <v>5986.2068965517237</v>
      </c>
      <c r="AF35" s="23">
        <v>6930.4233958969899</v>
      </c>
      <c r="AG35" s="17">
        <v>9428.5025319508077</v>
      </c>
      <c r="AH35" s="14">
        <v>7688.230265032772</v>
      </c>
      <c r="AI35" s="23">
        <v>4668.7356321839079</v>
      </c>
      <c r="AJ35" s="23">
        <v>9148.1209749735044</v>
      </c>
      <c r="AK35" s="23">
        <v>8845.9595959595954</v>
      </c>
      <c r="AL35" s="15">
        <v>9187.0922646784711</v>
      </c>
      <c r="AM35" s="16"/>
      <c r="AN35" s="23"/>
      <c r="AO35" s="23"/>
      <c r="AP35" s="17"/>
      <c r="AQ35" s="14"/>
      <c r="AR35" s="23"/>
      <c r="AS35" s="23"/>
      <c r="AT35" s="23"/>
      <c r="AU35" s="15"/>
      <c r="AV35" s="178">
        <f t="shared" si="0"/>
        <v>7716.3901843776566</v>
      </c>
      <c r="AW35" s="24"/>
    </row>
    <row r="36" spans="2:49" ht="17.100000000000001" customHeight="1" thickBot="1" x14ac:dyDescent="0.3">
      <c r="B36" s="244"/>
      <c r="C36" s="36" t="s">
        <v>59</v>
      </c>
      <c r="D36" s="37"/>
      <c r="E36" s="295"/>
      <c r="F36" s="37"/>
      <c r="G36" s="295"/>
      <c r="H36" s="37"/>
      <c r="I36" s="295"/>
      <c r="J36" s="37"/>
      <c r="K36" s="295"/>
      <c r="L36" s="38"/>
      <c r="M36" s="39"/>
      <c r="N36" s="40"/>
      <c r="O36" s="41"/>
      <c r="P36" s="38"/>
      <c r="Q36" s="39"/>
      <c r="R36" s="40"/>
      <c r="S36" s="41"/>
      <c r="T36" s="42"/>
      <c r="U36" s="43"/>
      <c r="V36" s="44"/>
      <c r="W36" s="45"/>
      <c r="X36" s="43"/>
      <c r="Y36" s="43"/>
      <c r="Z36" s="46"/>
      <c r="AA36" s="42"/>
      <c r="AB36" s="43"/>
      <c r="AC36" s="44"/>
      <c r="AD36" s="40"/>
      <c r="AE36" s="47"/>
      <c r="AF36" s="47"/>
      <c r="AG36" s="41"/>
      <c r="AH36" s="38">
        <v>8411.2852664576803</v>
      </c>
      <c r="AI36" s="47">
        <v>6028.8122605363988</v>
      </c>
      <c r="AJ36" s="47">
        <v>10376.864759109805</v>
      </c>
      <c r="AK36" s="47">
        <v>9697.840473702543</v>
      </c>
      <c r="AL36" s="39">
        <v>9665.3204929067015</v>
      </c>
      <c r="AM36" s="40"/>
      <c r="AN36" s="47"/>
      <c r="AO36" s="47"/>
      <c r="AP36" s="41"/>
      <c r="AQ36" s="38"/>
      <c r="AR36" s="47"/>
      <c r="AS36" s="47"/>
      <c r="AT36" s="47"/>
      <c r="AU36" s="39"/>
      <c r="AV36" s="179">
        <f t="shared" si="0"/>
        <v>8836.0246505426257</v>
      </c>
      <c r="AW36" s="24"/>
    </row>
    <row r="37" spans="2:49" ht="17.100000000000001" customHeight="1" x14ac:dyDescent="0.25">
      <c r="B37" s="287" t="s">
        <v>60</v>
      </c>
      <c r="C37" s="48" t="s">
        <v>61</v>
      </c>
      <c r="D37" s="49">
        <v>5440</v>
      </c>
      <c r="E37" s="296">
        <v>6177.2</v>
      </c>
      <c r="F37" s="49">
        <v>5665.1</v>
      </c>
      <c r="G37" s="296">
        <v>5864.8</v>
      </c>
      <c r="H37" s="49">
        <v>5824.7</v>
      </c>
      <c r="I37" s="296">
        <v>4866.62</v>
      </c>
      <c r="J37" s="49"/>
      <c r="K37" s="296"/>
      <c r="L37" s="50"/>
      <c r="M37" s="51"/>
      <c r="N37" s="52"/>
      <c r="O37" s="53"/>
      <c r="P37" s="50"/>
      <c r="Q37" s="51"/>
      <c r="R37" s="52"/>
      <c r="S37" s="53"/>
      <c r="T37" s="50"/>
      <c r="U37" s="54"/>
      <c r="V37" s="51"/>
      <c r="W37" s="52"/>
      <c r="X37" s="54"/>
      <c r="Y37" s="54"/>
      <c r="Z37" s="53"/>
      <c r="AA37" s="50"/>
      <c r="AB37" s="54"/>
      <c r="AC37" s="51"/>
      <c r="AD37" s="52"/>
      <c r="AE37" s="54"/>
      <c r="AF37" s="54"/>
      <c r="AG37" s="53"/>
      <c r="AH37" s="50"/>
      <c r="AI37" s="54"/>
      <c r="AJ37" s="54"/>
      <c r="AK37" s="54"/>
      <c r="AL37" s="51"/>
      <c r="AM37" s="52"/>
      <c r="AN37" s="54"/>
      <c r="AO37" s="54"/>
      <c r="AP37" s="53"/>
      <c r="AQ37" s="50"/>
      <c r="AR37" s="54"/>
      <c r="AS37" s="54"/>
      <c r="AT37" s="54"/>
      <c r="AU37" s="51"/>
      <c r="AV37" s="180">
        <f t="shared" si="0"/>
        <v>5639.7366666666676</v>
      </c>
      <c r="AW37" s="24"/>
    </row>
    <row r="38" spans="2:49" ht="17.100000000000001" customHeight="1" x14ac:dyDescent="0.25">
      <c r="B38" s="287"/>
      <c r="C38" s="12" t="s">
        <v>62</v>
      </c>
      <c r="D38" s="13">
        <v>5110</v>
      </c>
      <c r="E38" s="294">
        <v>4810.1000000000004</v>
      </c>
      <c r="F38" s="13">
        <v>5248</v>
      </c>
      <c r="G38" s="294">
        <v>6338.9</v>
      </c>
      <c r="H38" s="13">
        <v>5418.9</v>
      </c>
      <c r="I38" s="294">
        <v>5652.27</v>
      </c>
      <c r="J38" s="13">
        <v>6810.2855788600546</v>
      </c>
      <c r="K38" s="294">
        <v>7612.6</v>
      </c>
      <c r="L38" s="14">
        <v>7316</v>
      </c>
      <c r="M38" s="15">
        <v>4653.3</v>
      </c>
      <c r="N38" s="16">
        <v>3441</v>
      </c>
      <c r="O38" s="17">
        <v>5841.4</v>
      </c>
      <c r="P38" s="14"/>
      <c r="Q38" s="15"/>
      <c r="R38" s="16"/>
      <c r="S38" s="17"/>
      <c r="T38" s="14"/>
      <c r="U38" s="23"/>
      <c r="V38" s="15"/>
      <c r="W38" s="16"/>
      <c r="X38" s="23"/>
      <c r="Y38" s="23"/>
      <c r="Z38" s="17"/>
      <c r="AA38" s="14"/>
      <c r="AB38" s="23"/>
      <c r="AC38" s="15"/>
      <c r="AD38" s="16"/>
      <c r="AE38" s="23"/>
      <c r="AF38" s="23"/>
      <c r="AG38" s="17"/>
      <c r="AH38" s="14"/>
      <c r="AI38" s="23"/>
      <c r="AJ38" s="23"/>
      <c r="AK38" s="23"/>
      <c r="AL38" s="15"/>
      <c r="AM38" s="16"/>
      <c r="AN38" s="23"/>
      <c r="AO38" s="23"/>
      <c r="AP38" s="17"/>
      <c r="AQ38" s="14"/>
      <c r="AR38" s="23"/>
      <c r="AS38" s="23"/>
      <c r="AT38" s="23"/>
      <c r="AU38" s="15"/>
      <c r="AV38" s="178">
        <f t="shared" si="0"/>
        <v>5687.7296315716712</v>
      </c>
      <c r="AW38" s="24"/>
    </row>
    <row r="39" spans="2:49" ht="17.100000000000001" customHeight="1" x14ac:dyDescent="0.25">
      <c r="B39" s="287"/>
      <c r="C39" s="12" t="s">
        <v>63</v>
      </c>
      <c r="D39" s="13">
        <v>4930</v>
      </c>
      <c r="E39" s="294">
        <v>4455.7</v>
      </c>
      <c r="F39" s="13">
        <v>5412</v>
      </c>
      <c r="G39" s="294">
        <v>5467.2</v>
      </c>
      <c r="H39" s="13">
        <v>5363.6</v>
      </c>
      <c r="I39" s="294">
        <v>5605.98</v>
      </c>
      <c r="J39" s="13">
        <v>6158.0756013745704</v>
      </c>
      <c r="K39" s="294"/>
      <c r="L39" s="14"/>
      <c r="M39" s="15"/>
      <c r="N39" s="16"/>
      <c r="O39" s="17"/>
      <c r="P39" s="14"/>
      <c r="Q39" s="15"/>
      <c r="R39" s="16"/>
      <c r="S39" s="17"/>
      <c r="T39" s="14"/>
      <c r="U39" s="23"/>
      <c r="V39" s="15"/>
      <c r="W39" s="16"/>
      <c r="X39" s="23"/>
      <c r="Y39" s="23"/>
      <c r="Z39" s="17"/>
      <c r="AA39" s="14"/>
      <c r="AB39" s="23"/>
      <c r="AC39" s="15"/>
      <c r="AD39" s="16"/>
      <c r="AE39" s="23"/>
      <c r="AF39" s="23"/>
      <c r="AG39" s="17"/>
      <c r="AH39" s="14"/>
      <c r="AI39" s="23"/>
      <c r="AJ39" s="23"/>
      <c r="AK39" s="23"/>
      <c r="AL39" s="15"/>
      <c r="AM39" s="16"/>
      <c r="AN39" s="23"/>
      <c r="AO39" s="23"/>
      <c r="AP39" s="17"/>
      <c r="AQ39" s="14"/>
      <c r="AR39" s="23"/>
      <c r="AS39" s="23"/>
      <c r="AT39" s="23"/>
      <c r="AU39" s="15"/>
      <c r="AV39" s="178">
        <f t="shared" si="0"/>
        <v>5341.7936573392235</v>
      </c>
      <c r="AW39" s="24"/>
    </row>
    <row r="40" spans="2:49" ht="17.100000000000001" customHeight="1" x14ac:dyDescent="0.25">
      <c r="B40" s="287"/>
      <c r="C40" s="12" t="s">
        <v>64</v>
      </c>
      <c r="D40" s="13"/>
      <c r="E40" s="294">
        <v>5012.7</v>
      </c>
      <c r="F40" s="13">
        <v>4883.8999999999996</v>
      </c>
      <c r="G40" s="294">
        <v>5676.5</v>
      </c>
      <c r="H40" s="13">
        <v>5326.6</v>
      </c>
      <c r="I40" s="294">
        <v>5029.28</v>
      </c>
      <c r="J40" s="13">
        <v>6384.642730181301</v>
      </c>
      <c r="K40" s="294">
        <v>6635.4</v>
      </c>
      <c r="L40" s="14">
        <v>6671</v>
      </c>
      <c r="M40" s="15">
        <v>4426.2</v>
      </c>
      <c r="N40" s="16">
        <v>2685</v>
      </c>
      <c r="O40" s="17">
        <v>6571.6</v>
      </c>
      <c r="P40" s="14"/>
      <c r="Q40" s="15"/>
      <c r="R40" s="16"/>
      <c r="S40" s="17"/>
      <c r="T40" s="14"/>
      <c r="U40" s="23"/>
      <c r="V40" s="15"/>
      <c r="W40" s="16"/>
      <c r="X40" s="23"/>
      <c r="Y40" s="23"/>
      <c r="Z40" s="17"/>
      <c r="AA40" s="14"/>
      <c r="AB40" s="23"/>
      <c r="AC40" s="15"/>
      <c r="AD40" s="16"/>
      <c r="AE40" s="23"/>
      <c r="AF40" s="23"/>
      <c r="AG40" s="17"/>
      <c r="AH40" s="14"/>
      <c r="AI40" s="23"/>
      <c r="AJ40" s="23"/>
      <c r="AK40" s="23"/>
      <c r="AL40" s="15"/>
      <c r="AM40" s="16"/>
      <c r="AN40" s="23"/>
      <c r="AO40" s="23"/>
      <c r="AP40" s="17"/>
      <c r="AQ40" s="14"/>
      <c r="AR40" s="23"/>
      <c r="AS40" s="23"/>
      <c r="AT40" s="23"/>
      <c r="AU40" s="15"/>
      <c r="AV40" s="178">
        <f t="shared" si="0"/>
        <v>5391.1657027437541</v>
      </c>
      <c r="AW40" s="24"/>
    </row>
    <row r="41" spans="2:49" ht="17.100000000000001" customHeight="1" x14ac:dyDescent="0.25">
      <c r="B41" s="287"/>
      <c r="C41" s="12" t="s">
        <v>65</v>
      </c>
      <c r="D41" s="13"/>
      <c r="E41" s="294"/>
      <c r="F41" s="13"/>
      <c r="G41" s="294"/>
      <c r="H41" s="13">
        <v>4681.3</v>
      </c>
      <c r="I41" s="294"/>
      <c r="J41" s="13"/>
      <c r="K41" s="294"/>
      <c r="L41" s="14"/>
      <c r="M41" s="15"/>
      <c r="N41" s="16">
        <v>2560</v>
      </c>
      <c r="O41" s="17">
        <v>6305.7</v>
      </c>
      <c r="P41" s="18">
        <v>4390</v>
      </c>
      <c r="Q41" s="19">
        <v>4742.722096895478</v>
      </c>
      <c r="R41" s="20">
        <v>5302.7</v>
      </c>
      <c r="S41" s="21">
        <v>6414.4</v>
      </c>
      <c r="T41" s="18">
        <v>7794.2877046325311</v>
      </c>
      <c r="U41" s="22">
        <v>7865.3201970443351</v>
      </c>
      <c r="V41" s="19">
        <v>6659</v>
      </c>
      <c r="W41" s="20">
        <v>4793.358876117496</v>
      </c>
      <c r="X41" s="22">
        <v>5446.2528735632186</v>
      </c>
      <c r="Y41" s="22">
        <v>6436.6664747759669</v>
      </c>
      <c r="Z41" s="21">
        <v>6179.0316962730767</v>
      </c>
      <c r="AA41" s="18">
        <v>5157</v>
      </c>
      <c r="AB41" s="22">
        <v>5717</v>
      </c>
      <c r="AC41" s="19">
        <v>5832</v>
      </c>
      <c r="AD41" s="20"/>
      <c r="AE41" s="22"/>
      <c r="AF41" s="22"/>
      <c r="AG41" s="21"/>
      <c r="AH41" s="18"/>
      <c r="AI41" s="22"/>
      <c r="AJ41" s="22"/>
      <c r="AK41" s="22"/>
      <c r="AL41" s="19"/>
      <c r="AM41" s="20"/>
      <c r="AN41" s="22"/>
      <c r="AO41" s="22"/>
      <c r="AP41" s="21"/>
      <c r="AQ41" s="18"/>
      <c r="AR41" s="22"/>
      <c r="AS41" s="22"/>
      <c r="AT41" s="22"/>
      <c r="AU41" s="19"/>
      <c r="AV41" s="178">
        <f t="shared" si="0"/>
        <v>5663.337642311888</v>
      </c>
      <c r="AW41" s="24"/>
    </row>
    <row r="42" spans="2:49" ht="17.100000000000001" customHeight="1" x14ac:dyDescent="0.25">
      <c r="B42" s="287"/>
      <c r="C42" s="12" t="s">
        <v>66</v>
      </c>
      <c r="D42" s="13"/>
      <c r="E42" s="294"/>
      <c r="F42" s="13"/>
      <c r="G42" s="294"/>
      <c r="H42" s="13">
        <v>5585.6</v>
      </c>
      <c r="I42" s="294"/>
      <c r="J42" s="13">
        <v>5965.6357388316146</v>
      </c>
      <c r="K42" s="294">
        <v>6812.4</v>
      </c>
      <c r="L42" s="14">
        <v>7374</v>
      </c>
      <c r="M42" s="15">
        <v>5122.2</v>
      </c>
      <c r="N42" s="16"/>
      <c r="O42" s="17"/>
      <c r="P42" s="14"/>
      <c r="Q42" s="15"/>
      <c r="R42" s="16"/>
      <c r="S42" s="17"/>
      <c r="T42" s="14"/>
      <c r="U42" s="23"/>
      <c r="V42" s="15"/>
      <c r="W42" s="16"/>
      <c r="X42" s="23"/>
      <c r="Y42" s="23"/>
      <c r="Z42" s="17"/>
      <c r="AA42" s="14"/>
      <c r="AB42" s="23"/>
      <c r="AC42" s="15"/>
      <c r="AD42" s="16"/>
      <c r="AE42" s="23"/>
      <c r="AF42" s="23"/>
      <c r="AG42" s="17"/>
      <c r="AH42" s="14"/>
      <c r="AI42" s="23"/>
      <c r="AJ42" s="23"/>
      <c r="AK42" s="23"/>
      <c r="AL42" s="15"/>
      <c r="AM42" s="16"/>
      <c r="AN42" s="23"/>
      <c r="AO42" s="23"/>
      <c r="AP42" s="17"/>
      <c r="AQ42" s="14"/>
      <c r="AR42" s="23"/>
      <c r="AS42" s="23"/>
      <c r="AT42" s="23"/>
      <c r="AU42" s="15"/>
      <c r="AV42" s="178">
        <f t="shared" si="0"/>
        <v>6171.9671477663233</v>
      </c>
      <c r="AW42" s="24"/>
    </row>
    <row r="43" spans="2:49" ht="17.100000000000001" customHeight="1" x14ac:dyDescent="0.25">
      <c r="B43" s="287"/>
      <c r="C43" s="12" t="s">
        <v>67</v>
      </c>
      <c r="D43" s="13"/>
      <c r="E43" s="294"/>
      <c r="F43" s="13"/>
      <c r="G43" s="294"/>
      <c r="H43" s="13"/>
      <c r="I43" s="294"/>
      <c r="J43" s="13">
        <v>6178.694158075602</v>
      </c>
      <c r="K43" s="294">
        <v>6820</v>
      </c>
      <c r="L43" s="14">
        <v>6824</v>
      </c>
      <c r="M43" s="15">
        <v>6122.7</v>
      </c>
      <c r="N43" s="16">
        <v>3138</v>
      </c>
      <c r="O43" s="17">
        <v>5360.9</v>
      </c>
      <c r="P43" s="18">
        <v>4890</v>
      </c>
      <c r="Q43" s="19">
        <v>3289.8270490922764</v>
      </c>
      <c r="R43" s="20">
        <v>5669.3</v>
      </c>
      <c r="S43" s="21">
        <v>6867.2</v>
      </c>
      <c r="T43" s="18">
        <v>7649.5297805642631</v>
      </c>
      <c r="U43" s="22">
        <v>7811.6256157635471</v>
      </c>
      <c r="V43" s="19">
        <v>6350</v>
      </c>
      <c r="W43" s="20">
        <v>5763.8825031928482</v>
      </c>
      <c r="X43" s="22">
        <v>5932.5977011494251</v>
      </c>
      <c r="Y43" s="22">
        <v>8747.3354231974899</v>
      </c>
      <c r="Z43" s="21">
        <v>6704.9808429118775</v>
      </c>
      <c r="AA43" s="18">
        <v>4655</v>
      </c>
      <c r="AB43" s="22">
        <v>6204</v>
      </c>
      <c r="AC43" s="19">
        <v>6790</v>
      </c>
      <c r="AD43" s="16">
        <v>7558.1098339719038</v>
      </c>
      <c r="AE43" s="23">
        <v>6944.3167305236266</v>
      </c>
      <c r="AF43" s="23">
        <v>7115.8446093408975</v>
      </c>
      <c r="AG43" s="17">
        <v>8271.0393055220648</v>
      </c>
      <c r="AH43" s="14"/>
      <c r="AI43" s="23"/>
      <c r="AJ43" s="23"/>
      <c r="AK43" s="23"/>
      <c r="AL43" s="15"/>
      <c r="AM43" s="16">
        <v>7864.5768025078378</v>
      </c>
      <c r="AN43" s="23">
        <v>6924.3685367347662</v>
      </c>
      <c r="AO43" s="23">
        <v>7555.5555555555557</v>
      </c>
      <c r="AP43" s="17">
        <v>6943.3455860902031</v>
      </c>
      <c r="AQ43" s="14">
        <v>5825.1838710869642</v>
      </c>
      <c r="AR43" s="23"/>
      <c r="AS43" s="23"/>
      <c r="AT43" s="23">
        <v>4961.3910993221334</v>
      </c>
      <c r="AU43" s="15"/>
      <c r="AV43" s="178">
        <f t="shared" si="0"/>
        <v>6391.11016682011</v>
      </c>
      <c r="AW43" s="24"/>
    </row>
    <row r="44" spans="2:49" ht="17.100000000000001" customHeight="1" x14ac:dyDescent="0.25">
      <c r="B44" s="287"/>
      <c r="C44" s="12" t="s">
        <v>68</v>
      </c>
      <c r="D44" s="13"/>
      <c r="E44" s="294"/>
      <c r="F44" s="13"/>
      <c r="G44" s="294"/>
      <c r="H44" s="13"/>
      <c r="I44" s="294"/>
      <c r="J44" s="13"/>
      <c r="K44" s="294"/>
      <c r="L44" s="14"/>
      <c r="M44" s="15"/>
      <c r="N44" s="16"/>
      <c r="O44" s="17"/>
      <c r="P44" s="18"/>
      <c r="Q44" s="19"/>
      <c r="R44" s="20"/>
      <c r="S44" s="21"/>
      <c r="T44" s="18"/>
      <c r="U44" s="22"/>
      <c r="V44" s="19"/>
      <c r="W44" s="20">
        <v>4218.9868028948486</v>
      </c>
      <c r="X44" s="22"/>
      <c r="Y44" s="22"/>
      <c r="Z44" s="21"/>
      <c r="AA44" s="18"/>
      <c r="AB44" s="22"/>
      <c r="AC44" s="19"/>
      <c r="AD44" s="20"/>
      <c r="AE44" s="22"/>
      <c r="AF44" s="22"/>
      <c r="AG44" s="21"/>
      <c r="AH44" s="18"/>
      <c r="AI44" s="22"/>
      <c r="AJ44" s="22"/>
      <c r="AK44" s="22"/>
      <c r="AL44" s="19"/>
      <c r="AM44" s="20"/>
      <c r="AN44" s="22"/>
      <c r="AO44" s="22"/>
      <c r="AP44" s="21"/>
      <c r="AQ44" s="18"/>
      <c r="AR44" s="22"/>
      <c r="AS44" s="22"/>
      <c r="AT44" s="22"/>
      <c r="AU44" s="19"/>
      <c r="AV44" s="178">
        <f t="shared" si="0"/>
        <v>4218.9868028948486</v>
      </c>
      <c r="AW44" s="24"/>
    </row>
    <row r="45" spans="2:49" ht="17.100000000000001" customHeight="1" x14ac:dyDescent="0.25">
      <c r="B45" s="287"/>
      <c r="C45" s="12" t="s">
        <v>69</v>
      </c>
      <c r="D45" s="13"/>
      <c r="E45" s="294"/>
      <c r="F45" s="13"/>
      <c r="G45" s="294"/>
      <c r="H45" s="13"/>
      <c r="I45" s="294"/>
      <c r="J45" s="13"/>
      <c r="K45" s="294"/>
      <c r="L45" s="14"/>
      <c r="M45" s="15"/>
      <c r="N45" s="16"/>
      <c r="O45" s="17"/>
      <c r="P45" s="18"/>
      <c r="Q45" s="19"/>
      <c r="R45" s="20"/>
      <c r="S45" s="21"/>
      <c r="T45" s="18"/>
      <c r="U45" s="22"/>
      <c r="V45" s="19"/>
      <c r="W45" s="20"/>
      <c r="X45" s="22"/>
      <c r="Y45" s="22">
        <v>6926.1897976631517</v>
      </c>
      <c r="Z45" s="21"/>
      <c r="AA45" s="18"/>
      <c r="AB45" s="22"/>
      <c r="AC45" s="19"/>
      <c r="AD45" s="20"/>
      <c r="AE45" s="22"/>
      <c r="AF45" s="22"/>
      <c r="AG45" s="21"/>
      <c r="AH45" s="18"/>
      <c r="AI45" s="22"/>
      <c r="AJ45" s="22"/>
      <c r="AK45" s="22"/>
      <c r="AL45" s="19"/>
      <c r="AM45" s="20"/>
      <c r="AN45" s="22"/>
      <c r="AO45" s="22"/>
      <c r="AP45" s="21"/>
      <c r="AQ45" s="18"/>
      <c r="AR45" s="22"/>
      <c r="AS45" s="22"/>
      <c r="AT45" s="22"/>
      <c r="AU45" s="19"/>
      <c r="AV45" s="178">
        <f t="shared" si="0"/>
        <v>6926.1897976631517</v>
      </c>
      <c r="AW45" s="24"/>
    </row>
    <row r="46" spans="2:49" ht="17.100000000000001" customHeight="1" x14ac:dyDescent="0.25">
      <c r="B46" s="287"/>
      <c r="C46" s="12" t="s">
        <v>70</v>
      </c>
      <c r="D46" s="13"/>
      <c r="E46" s="294"/>
      <c r="F46" s="13"/>
      <c r="G46" s="294"/>
      <c r="H46" s="13"/>
      <c r="I46" s="294"/>
      <c r="J46" s="13"/>
      <c r="K46" s="294"/>
      <c r="L46" s="14"/>
      <c r="M46" s="15"/>
      <c r="N46" s="16"/>
      <c r="O46" s="17"/>
      <c r="P46" s="18"/>
      <c r="Q46" s="19"/>
      <c r="R46" s="20"/>
      <c r="S46" s="21"/>
      <c r="T46" s="18"/>
      <c r="U46" s="22"/>
      <c r="V46" s="19"/>
      <c r="W46" s="20"/>
      <c r="X46" s="22"/>
      <c r="Y46" s="22"/>
      <c r="Z46" s="21"/>
      <c r="AA46" s="18"/>
      <c r="AB46" s="22"/>
      <c r="AC46" s="19"/>
      <c r="AD46" s="20"/>
      <c r="AE46" s="22"/>
      <c r="AF46" s="23">
        <v>7631.2527280663471</v>
      </c>
      <c r="AG46" s="21"/>
      <c r="AH46" s="18"/>
      <c r="AI46" s="22"/>
      <c r="AJ46" s="22"/>
      <c r="AK46" s="22"/>
      <c r="AL46" s="19"/>
      <c r="AM46" s="20"/>
      <c r="AN46" s="22"/>
      <c r="AO46" s="22"/>
      <c r="AP46" s="21"/>
      <c r="AQ46" s="18"/>
      <c r="AR46" s="22"/>
      <c r="AS46" s="22"/>
      <c r="AT46" s="22"/>
      <c r="AU46" s="19"/>
      <c r="AV46" s="178">
        <f t="shared" si="0"/>
        <v>7631.2527280663471</v>
      </c>
      <c r="AW46" s="24"/>
    </row>
    <row r="47" spans="2:49" ht="17.100000000000001" customHeight="1" x14ac:dyDescent="0.25">
      <c r="B47" s="287"/>
      <c r="C47" s="12" t="s">
        <v>71</v>
      </c>
      <c r="D47" s="13"/>
      <c r="E47" s="294"/>
      <c r="F47" s="13"/>
      <c r="G47" s="294"/>
      <c r="H47" s="13"/>
      <c r="I47" s="294"/>
      <c r="J47" s="13"/>
      <c r="K47" s="294"/>
      <c r="L47" s="14"/>
      <c r="M47" s="15"/>
      <c r="N47" s="16"/>
      <c r="O47" s="17"/>
      <c r="P47" s="18"/>
      <c r="Q47" s="19"/>
      <c r="R47" s="20"/>
      <c r="S47" s="21"/>
      <c r="T47" s="18"/>
      <c r="U47" s="22"/>
      <c r="V47" s="19"/>
      <c r="W47" s="20"/>
      <c r="X47" s="22"/>
      <c r="Y47" s="22"/>
      <c r="Z47" s="21"/>
      <c r="AA47" s="18"/>
      <c r="AB47" s="22"/>
      <c r="AC47" s="19"/>
      <c r="AD47" s="20"/>
      <c r="AE47" s="22"/>
      <c r="AF47" s="23"/>
      <c r="AG47" s="21"/>
      <c r="AH47" s="18">
        <v>9060.0360976536522</v>
      </c>
      <c r="AI47" s="22">
        <v>6104.8147255043805</v>
      </c>
      <c r="AJ47" s="22">
        <v>8705.4699600554322</v>
      </c>
      <c r="AK47" s="22">
        <v>8761.0298386160448</v>
      </c>
      <c r="AL47" s="19">
        <v>8803.3033033033025</v>
      </c>
      <c r="AM47" s="20">
        <v>8704.9808429118784</v>
      </c>
      <c r="AN47" s="22">
        <v>7817.5332396497697</v>
      </c>
      <c r="AO47" s="22">
        <v>8374.8894783377546</v>
      </c>
      <c r="AP47" s="21">
        <v>7363.0316821284796</v>
      </c>
      <c r="AQ47" s="18">
        <v>6525.0397309383889</v>
      </c>
      <c r="AR47" s="22"/>
      <c r="AS47" s="22"/>
      <c r="AT47" s="22">
        <v>6200.4026235469837</v>
      </c>
      <c r="AU47" s="19"/>
      <c r="AV47" s="178">
        <f t="shared" si="0"/>
        <v>7856.4119566041863</v>
      </c>
      <c r="AW47" s="24"/>
    </row>
    <row r="48" spans="2:49" ht="17.100000000000001" customHeight="1" thickBot="1" x14ac:dyDescent="0.3">
      <c r="B48" s="287"/>
      <c r="C48" s="4" t="s">
        <v>287</v>
      </c>
      <c r="D48" s="25"/>
      <c r="E48" s="297"/>
      <c r="F48" s="25"/>
      <c r="G48" s="297"/>
      <c r="H48" s="25"/>
      <c r="I48" s="297"/>
      <c r="J48" s="25"/>
      <c r="K48" s="297"/>
      <c r="L48" s="26"/>
      <c r="M48" s="27"/>
      <c r="N48" s="28"/>
      <c r="O48" s="29"/>
      <c r="P48" s="30"/>
      <c r="Q48" s="32"/>
      <c r="R48" s="33"/>
      <c r="S48" s="34"/>
      <c r="T48" s="30"/>
      <c r="U48" s="31"/>
      <c r="V48" s="32"/>
      <c r="W48" s="33"/>
      <c r="X48" s="31"/>
      <c r="Y48" s="31"/>
      <c r="Z48" s="34"/>
      <c r="AA48" s="30"/>
      <c r="AB48" s="31"/>
      <c r="AC48" s="32"/>
      <c r="AD48" s="33"/>
      <c r="AE48" s="31"/>
      <c r="AF48" s="35"/>
      <c r="AG48" s="34"/>
      <c r="AH48" s="30"/>
      <c r="AI48" s="31"/>
      <c r="AJ48" s="31"/>
      <c r="AK48" s="31"/>
      <c r="AL48" s="32"/>
      <c r="AM48" s="33"/>
      <c r="AN48" s="31"/>
      <c r="AO48" s="31"/>
      <c r="AP48" s="34"/>
      <c r="AQ48" s="30">
        <v>5909.5982555346127</v>
      </c>
      <c r="AR48" s="31"/>
      <c r="AS48" s="31"/>
      <c r="AT48" s="31">
        <v>5717.6539935160617</v>
      </c>
      <c r="AU48" s="32"/>
      <c r="AV48" s="177">
        <f t="shared" si="0"/>
        <v>5813.6261245253372</v>
      </c>
      <c r="AW48" s="24"/>
    </row>
    <row r="49" spans="2:49" ht="17.100000000000001" customHeight="1" x14ac:dyDescent="0.25">
      <c r="B49" s="243" t="s">
        <v>72</v>
      </c>
      <c r="C49" s="5" t="s">
        <v>73</v>
      </c>
      <c r="D49" s="6">
        <v>5580</v>
      </c>
      <c r="E49" s="293">
        <v>5063.3</v>
      </c>
      <c r="F49" s="6">
        <v>5145.3</v>
      </c>
      <c r="G49" s="293"/>
      <c r="H49" s="6">
        <v>4680.1000000000004</v>
      </c>
      <c r="I49" s="293"/>
      <c r="J49" s="6"/>
      <c r="K49" s="293"/>
      <c r="L49" s="7"/>
      <c r="M49" s="8"/>
      <c r="N49" s="9"/>
      <c r="O49" s="10"/>
      <c r="P49" s="7"/>
      <c r="Q49" s="8"/>
      <c r="R49" s="9"/>
      <c r="S49" s="10"/>
      <c r="T49" s="7"/>
      <c r="U49" s="11"/>
      <c r="V49" s="8"/>
      <c r="W49" s="9"/>
      <c r="X49" s="11"/>
      <c r="Y49" s="11"/>
      <c r="Z49" s="10"/>
      <c r="AA49" s="7"/>
      <c r="AB49" s="11"/>
      <c r="AC49" s="8"/>
      <c r="AD49" s="9"/>
      <c r="AE49" s="11"/>
      <c r="AF49" s="11"/>
      <c r="AG49" s="10"/>
      <c r="AH49" s="7"/>
      <c r="AI49" s="11"/>
      <c r="AJ49" s="11"/>
      <c r="AK49" s="11"/>
      <c r="AL49" s="8"/>
      <c r="AM49" s="9"/>
      <c r="AN49" s="11"/>
      <c r="AO49" s="11"/>
      <c r="AP49" s="10"/>
      <c r="AQ49" s="7"/>
      <c r="AR49" s="11"/>
      <c r="AS49" s="11"/>
      <c r="AT49" s="11"/>
      <c r="AU49" s="8"/>
      <c r="AV49" s="176">
        <f t="shared" si="0"/>
        <v>5117.1749999999993</v>
      </c>
      <c r="AW49" s="24"/>
    </row>
    <row r="50" spans="2:49" ht="17.100000000000001" customHeight="1" x14ac:dyDescent="0.25">
      <c r="B50" s="247"/>
      <c r="C50" s="12" t="s">
        <v>74</v>
      </c>
      <c r="D50" s="13">
        <v>5390</v>
      </c>
      <c r="E50" s="294">
        <v>4455.7</v>
      </c>
      <c r="F50" s="13"/>
      <c r="G50" s="294"/>
      <c r="H50" s="13">
        <v>4244.8</v>
      </c>
      <c r="I50" s="294"/>
      <c r="J50" s="13"/>
      <c r="K50" s="294"/>
      <c r="L50" s="14"/>
      <c r="M50" s="15"/>
      <c r="N50" s="16"/>
      <c r="O50" s="17"/>
      <c r="P50" s="14"/>
      <c r="Q50" s="15"/>
      <c r="R50" s="16"/>
      <c r="S50" s="17"/>
      <c r="T50" s="14"/>
      <c r="U50" s="23"/>
      <c r="V50" s="15"/>
      <c r="W50" s="16"/>
      <c r="X50" s="23"/>
      <c r="Y50" s="23"/>
      <c r="Z50" s="17"/>
      <c r="AA50" s="14"/>
      <c r="AB50" s="23"/>
      <c r="AC50" s="15"/>
      <c r="AD50" s="16"/>
      <c r="AE50" s="23"/>
      <c r="AF50" s="23"/>
      <c r="AG50" s="17"/>
      <c r="AH50" s="14"/>
      <c r="AI50" s="23"/>
      <c r="AJ50" s="23"/>
      <c r="AK50" s="23"/>
      <c r="AL50" s="15"/>
      <c r="AM50" s="16"/>
      <c r="AN50" s="23"/>
      <c r="AO50" s="23"/>
      <c r="AP50" s="17"/>
      <c r="AQ50" s="14"/>
      <c r="AR50" s="23"/>
      <c r="AS50" s="23"/>
      <c r="AT50" s="23"/>
      <c r="AU50" s="15"/>
      <c r="AV50" s="178">
        <f t="shared" si="0"/>
        <v>4696.833333333333</v>
      </c>
      <c r="AW50" s="24"/>
    </row>
    <row r="51" spans="2:49" ht="17.100000000000001" customHeight="1" x14ac:dyDescent="0.25">
      <c r="B51" s="247"/>
      <c r="C51" s="12" t="s">
        <v>75</v>
      </c>
      <c r="D51" s="13">
        <v>5020</v>
      </c>
      <c r="E51" s="294">
        <v>4455.7</v>
      </c>
      <c r="F51" s="13"/>
      <c r="G51" s="294"/>
      <c r="H51" s="13"/>
      <c r="I51" s="294"/>
      <c r="J51" s="13"/>
      <c r="K51" s="294"/>
      <c r="L51" s="14"/>
      <c r="M51" s="15"/>
      <c r="N51" s="16"/>
      <c r="O51" s="17"/>
      <c r="P51" s="14"/>
      <c r="Q51" s="15"/>
      <c r="R51" s="16"/>
      <c r="S51" s="17"/>
      <c r="T51" s="14"/>
      <c r="U51" s="23"/>
      <c r="V51" s="15"/>
      <c r="W51" s="16"/>
      <c r="X51" s="23"/>
      <c r="Y51" s="23"/>
      <c r="Z51" s="17"/>
      <c r="AA51" s="14"/>
      <c r="AB51" s="23"/>
      <c r="AC51" s="15"/>
      <c r="AD51" s="16"/>
      <c r="AE51" s="23"/>
      <c r="AF51" s="23"/>
      <c r="AG51" s="17"/>
      <c r="AH51" s="14"/>
      <c r="AI51" s="23"/>
      <c r="AJ51" s="23"/>
      <c r="AK51" s="23"/>
      <c r="AL51" s="15"/>
      <c r="AM51" s="16"/>
      <c r="AN51" s="23"/>
      <c r="AO51" s="23"/>
      <c r="AP51" s="17"/>
      <c r="AQ51" s="14"/>
      <c r="AR51" s="23"/>
      <c r="AS51" s="23"/>
      <c r="AT51" s="23"/>
      <c r="AU51" s="15"/>
      <c r="AV51" s="178">
        <f t="shared" si="0"/>
        <v>4737.8500000000004</v>
      </c>
      <c r="AW51" s="24"/>
    </row>
    <row r="52" spans="2:49" ht="17.100000000000001" customHeight="1" x14ac:dyDescent="0.25">
      <c r="B52" s="247"/>
      <c r="C52" s="12" t="s">
        <v>76</v>
      </c>
      <c r="D52" s="13">
        <v>4830</v>
      </c>
      <c r="E52" s="294"/>
      <c r="F52" s="13"/>
      <c r="G52" s="294"/>
      <c r="H52" s="13"/>
      <c r="I52" s="294"/>
      <c r="J52" s="13"/>
      <c r="K52" s="294"/>
      <c r="L52" s="14"/>
      <c r="M52" s="15"/>
      <c r="N52" s="16"/>
      <c r="O52" s="17"/>
      <c r="P52" s="14"/>
      <c r="Q52" s="15"/>
      <c r="R52" s="16"/>
      <c r="S52" s="17"/>
      <c r="T52" s="14"/>
      <c r="U52" s="23"/>
      <c r="V52" s="15"/>
      <c r="W52" s="16"/>
      <c r="X52" s="23"/>
      <c r="Y52" s="23"/>
      <c r="Z52" s="17"/>
      <c r="AA52" s="14"/>
      <c r="AB52" s="23"/>
      <c r="AC52" s="15"/>
      <c r="AD52" s="16"/>
      <c r="AE52" s="23"/>
      <c r="AF52" s="23"/>
      <c r="AG52" s="17"/>
      <c r="AH52" s="14"/>
      <c r="AI52" s="23"/>
      <c r="AJ52" s="23"/>
      <c r="AK52" s="23"/>
      <c r="AL52" s="15"/>
      <c r="AM52" s="16"/>
      <c r="AN52" s="23"/>
      <c r="AO52" s="23"/>
      <c r="AP52" s="17"/>
      <c r="AQ52" s="14"/>
      <c r="AR52" s="23"/>
      <c r="AS52" s="23"/>
      <c r="AT52" s="23"/>
      <c r="AU52" s="15"/>
      <c r="AV52" s="178">
        <f t="shared" si="0"/>
        <v>4830</v>
      </c>
      <c r="AW52" s="24"/>
    </row>
    <row r="53" spans="2:49" ht="17.100000000000001" customHeight="1" x14ac:dyDescent="0.25">
      <c r="B53" s="247"/>
      <c r="C53" s="12" t="s">
        <v>77</v>
      </c>
      <c r="D53" s="13"/>
      <c r="E53" s="294">
        <v>6379.7</v>
      </c>
      <c r="F53" s="13"/>
      <c r="G53" s="294"/>
      <c r="H53" s="13"/>
      <c r="I53" s="294"/>
      <c r="J53" s="13"/>
      <c r="K53" s="294"/>
      <c r="L53" s="14"/>
      <c r="M53" s="15"/>
      <c r="N53" s="16"/>
      <c r="O53" s="17"/>
      <c r="P53" s="14"/>
      <c r="Q53" s="15"/>
      <c r="R53" s="16"/>
      <c r="S53" s="17"/>
      <c r="T53" s="14"/>
      <c r="U53" s="23"/>
      <c r="V53" s="15"/>
      <c r="W53" s="16"/>
      <c r="X53" s="23"/>
      <c r="Y53" s="23"/>
      <c r="Z53" s="17"/>
      <c r="AA53" s="14"/>
      <c r="AB53" s="23"/>
      <c r="AC53" s="15"/>
      <c r="AD53" s="16"/>
      <c r="AE53" s="23"/>
      <c r="AF53" s="23"/>
      <c r="AG53" s="17"/>
      <c r="AH53" s="14"/>
      <c r="AI53" s="23"/>
      <c r="AJ53" s="23"/>
      <c r="AK53" s="23"/>
      <c r="AL53" s="15"/>
      <c r="AM53" s="16"/>
      <c r="AN53" s="23"/>
      <c r="AO53" s="23"/>
      <c r="AP53" s="17"/>
      <c r="AQ53" s="14"/>
      <c r="AR53" s="23"/>
      <c r="AS53" s="23"/>
      <c r="AT53" s="23"/>
      <c r="AU53" s="15"/>
      <c r="AV53" s="178">
        <f t="shared" si="0"/>
        <v>6379.7</v>
      </c>
    </row>
    <row r="54" spans="2:49" ht="17.100000000000001" customHeight="1" x14ac:dyDescent="0.25">
      <c r="B54" s="247"/>
      <c r="C54" s="12" t="s">
        <v>78</v>
      </c>
      <c r="D54" s="13"/>
      <c r="E54" s="294"/>
      <c r="F54" s="13">
        <v>5802.4</v>
      </c>
      <c r="G54" s="294"/>
      <c r="H54" s="13"/>
      <c r="I54" s="294"/>
      <c r="J54" s="13"/>
      <c r="K54" s="294"/>
      <c r="L54" s="14"/>
      <c r="M54" s="15"/>
      <c r="N54" s="16"/>
      <c r="O54" s="17"/>
      <c r="P54" s="14"/>
      <c r="Q54" s="15"/>
      <c r="R54" s="16"/>
      <c r="S54" s="17"/>
      <c r="T54" s="14"/>
      <c r="U54" s="23"/>
      <c r="V54" s="15"/>
      <c r="W54" s="16"/>
      <c r="X54" s="23"/>
      <c r="Y54" s="23"/>
      <c r="Z54" s="17"/>
      <c r="AA54" s="14"/>
      <c r="AB54" s="23"/>
      <c r="AC54" s="15"/>
      <c r="AD54" s="16"/>
      <c r="AE54" s="23"/>
      <c r="AF54" s="23"/>
      <c r="AG54" s="17"/>
      <c r="AH54" s="14"/>
      <c r="AI54" s="23"/>
      <c r="AJ54" s="23"/>
      <c r="AK54" s="23"/>
      <c r="AL54" s="15"/>
      <c r="AM54" s="16"/>
      <c r="AN54" s="23"/>
      <c r="AO54" s="23"/>
      <c r="AP54" s="17"/>
      <c r="AQ54" s="14"/>
      <c r="AR54" s="23"/>
      <c r="AS54" s="23"/>
      <c r="AT54" s="23"/>
      <c r="AU54" s="15"/>
      <c r="AV54" s="178">
        <f t="shared" si="0"/>
        <v>5802.4</v>
      </c>
    </row>
    <row r="55" spans="2:49" ht="17.100000000000001" customHeight="1" x14ac:dyDescent="0.25">
      <c r="B55" s="247"/>
      <c r="C55" s="12" t="s">
        <v>79</v>
      </c>
      <c r="D55" s="13"/>
      <c r="E55" s="294"/>
      <c r="F55" s="13">
        <v>5865.2</v>
      </c>
      <c r="G55" s="294"/>
      <c r="H55" s="13"/>
      <c r="I55" s="294"/>
      <c r="J55" s="13"/>
      <c r="K55" s="294"/>
      <c r="L55" s="14"/>
      <c r="M55" s="15"/>
      <c r="N55" s="16">
        <v>3414</v>
      </c>
      <c r="O55" s="17">
        <v>6260.9</v>
      </c>
      <c r="P55" s="14"/>
      <c r="Q55" s="19">
        <v>3824.2560962509397</v>
      </c>
      <c r="R55" s="20"/>
      <c r="S55" s="21"/>
      <c r="T55" s="18"/>
      <c r="U55" s="22"/>
      <c r="V55" s="19"/>
      <c r="W55" s="20"/>
      <c r="X55" s="22"/>
      <c r="Y55" s="22"/>
      <c r="Z55" s="21"/>
      <c r="AA55" s="18"/>
      <c r="AB55" s="22"/>
      <c r="AC55" s="19"/>
      <c r="AD55" s="20"/>
      <c r="AE55" s="22"/>
      <c r="AF55" s="22"/>
      <c r="AG55" s="21"/>
      <c r="AH55" s="18"/>
      <c r="AI55" s="22"/>
      <c r="AJ55" s="22"/>
      <c r="AK55" s="22"/>
      <c r="AL55" s="19"/>
      <c r="AM55" s="20"/>
      <c r="AN55" s="22"/>
      <c r="AO55" s="22"/>
      <c r="AP55" s="21"/>
      <c r="AQ55" s="18"/>
      <c r="AR55" s="22"/>
      <c r="AS55" s="22"/>
      <c r="AT55" s="22"/>
      <c r="AU55" s="19"/>
      <c r="AV55" s="178">
        <f t="shared" si="0"/>
        <v>4841.089024062735</v>
      </c>
    </row>
    <row r="56" spans="2:49" ht="17.100000000000001" customHeight="1" thickBot="1" x14ac:dyDescent="0.3">
      <c r="B56" s="244"/>
      <c r="C56" s="36" t="s">
        <v>80</v>
      </c>
      <c r="D56" s="37"/>
      <c r="E56" s="295"/>
      <c r="F56" s="37"/>
      <c r="G56" s="295"/>
      <c r="H56" s="37">
        <v>6116.1</v>
      </c>
      <c r="I56" s="295"/>
      <c r="J56" s="37"/>
      <c r="K56" s="295"/>
      <c r="L56" s="38"/>
      <c r="M56" s="39"/>
      <c r="N56" s="40">
        <v>2836</v>
      </c>
      <c r="O56" s="41">
        <v>4833.3</v>
      </c>
      <c r="P56" s="38"/>
      <c r="Q56" s="44">
        <v>4040.4447309055749</v>
      </c>
      <c r="R56" s="45"/>
      <c r="S56" s="46"/>
      <c r="T56" s="42"/>
      <c r="U56" s="43"/>
      <c r="V56" s="44"/>
      <c r="W56" s="45"/>
      <c r="X56" s="43"/>
      <c r="Y56" s="43"/>
      <c r="Z56" s="46"/>
      <c r="AA56" s="42"/>
      <c r="AB56" s="43"/>
      <c r="AC56" s="44"/>
      <c r="AD56" s="45"/>
      <c r="AE56" s="43"/>
      <c r="AF56" s="43"/>
      <c r="AG56" s="46"/>
      <c r="AH56" s="42"/>
      <c r="AI56" s="43"/>
      <c r="AJ56" s="43"/>
      <c r="AK56" s="43"/>
      <c r="AL56" s="44"/>
      <c r="AM56" s="45"/>
      <c r="AN56" s="43"/>
      <c r="AO56" s="43"/>
      <c r="AP56" s="46"/>
      <c r="AQ56" s="42"/>
      <c r="AR56" s="43"/>
      <c r="AS56" s="43"/>
      <c r="AT56" s="43"/>
      <c r="AU56" s="44"/>
      <c r="AV56" s="179">
        <f t="shared" si="0"/>
        <v>4456.4611827263943</v>
      </c>
    </row>
    <row r="57" spans="2:49" ht="17.100000000000001" customHeight="1" x14ac:dyDescent="0.25">
      <c r="B57" s="241" t="s">
        <v>81</v>
      </c>
      <c r="C57" s="48" t="s">
        <v>82</v>
      </c>
      <c r="D57" s="49"/>
      <c r="E57" s="296"/>
      <c r="F57" s="49"/>
      <c r="G57" s="296"/>
      <c r="H57" s="49"/>
      <c r="I57" s="296">
        <v>5235.17</v>
      </c>
      <c r="J57" s="49">
        <v>6590.1173124777815</v>
      </c>
      <c r="K57" s="296"/>
      <c r="L57" s="50"/>
      <c r="M57" s="51"/>
      <c r="N57" s="52"/>
      <c r="O57" s="53"/>
      <c r="P57" s="50"/>
      <c r="Q57" s="51"/>
      <c r="R57" s="52"/>
      <c r="S57" s="53"/>
      <c r="T57" s="50"/>
      <c r="U57" s="54"/>
      <c r="V57" s="51"/>
      <c r="W57" s="52"/>
      <c r="X57" s="54"/>
      <c r="Y57" s="54"/>
      <c r="Z57" s="53"/>
      <c r="AA57" s="50"/>
      <c r="AB57" s="54"/>
      <c r="AC57" s="51"/>
      <c r="AD57" s="52"/>
      <c r="AE57" s="54"/>
      <c r="AF57" s="54"/>
      <c r="AG57" s="53"/>
      <c r="AH57" s="50"/>
      <c r="AI57" s="54"/>
      <c r="AJ57" s="54"/>
      <c r="AK57" s="54"/>
      <c r="AL57" s="51"/>
      <c r="AM57" s="52"/>
      <c r="AN57" s="54"/>
      <c r="AO57" s="54"/>
      <c r="AP57" s="53"/>
      <c r="AQ57" s="50"/>
      <c r="AR57" s="54"/>
      <c r="AS57" s="54"/>
      <c r="AT57" s="54"/>
      <c r="AU57" s="51"/>
      <c r="AV57" s="180">
        <f t="shared" si="0"/>
        <v>5912.6436562388908</v>
      </c>
    </row>
    <row r="58" spans="2:49" ht="17.100000000000001" customHeight="1" x14ac:dyDescent="0.25">
      <c r="B58" s="247"/>
      <c r="C58" s="12" t="s">
        <v>83</v>
      </c>
      <c r="D58" s="13"/>
      <c r="E58" s="294"/>
      <c r="F58" s="13"/>
      <c r="G58" s="294"/>
      <c r="H58" s="13"/>
      <c r="I58" s="294">
        <v>5491.96</v>
      </c>
      <c r="J58" s="13"/>
      <c r="K58" s="294"/>
      <c r="L58" s="14"/>
      <c r="M58" s="15"/>
      <c r="N58" s="16"/>
      <c r="O58" s="17"/>
      <c r="P58" s="18">
        <v>5720</v>
      </c>
      <c r="Q58" s="19">
        <v>4003.2508998026237</v>
      </c>
      <c r="R58" s="20"/>
      <c r="S58" s="21"/>
      <c r="T58" s="18"/>
      <c r="U58" s="22"/>
      <c r="V58" s="19"/>
      <c r="W58" s="20"/>
      <c r="X58" s="22"/>
      <c r="Y58" s="22"/>
      <c r="Z58" s="21"/>
      <c r="AA58" s="18"/>
      <c r="AB58" s="22"/>
      <c r="AC58" s="19"/>
      <c r="AD58" s="20"/>
      <c r="AE58" s="22"/>
      <c r="AF58" s="22"/>
      <c r="AG58" s="21"/>
      <c r="AH58" s="18"/>
      <c r="AI58" s="22"/>
      <c r="AJ58" s="22"/>
      <c r="AK58" s="22"/>
      <c r="AL58" s="19"/>
      <c r="AM58" s="20"/>
      <c r="AN58" s="22"/>
      <c r="AO58" s="22"/>
      <c r="AP58" s="21"/>
      <c r="AQ58" s="18"/>
      <c r="AR58" s="22"/>
      <c r="AS58" s="22"/>
      <c r="AT58" s="22"/>
      <c r="AU58" s="19"/>
      <c r="AV58" s="178">
        <f t="shared" si="0"/>
        <v>5071.7369666008744</v>
      </c>
    </row>
    <row r="59" spans="2:49" ht="17.100000000000001" customHeight="1" x14ac:dyDescent="0.25">
      <c r="B59" s="247"/>
      <c r="C59" s="12" t="s">
        <v>84</v>
      </c>
      <c r="D59" s="13"/>
      <c r="E59" s="294"/>
      <c r="F59" s="13"/>
      <c r="G59" s="294"/>
      <c r="H59" s="13"/>
      <c r="I59" s="294">
        <v>5172.76</v>
      </c>
      <c r="J59" s="13">
        <v>5539.5189003436435</v>
      </c>
      <c r="K59" s="294"/>
      <c r="L59" s="14"/>
      <c r="M59" s="15"/>
      <c r="N59" s="16"/>
      <c r="O59" s="17"/>
      <c r="P59" s="14"/>
      <c r="Q59" s="15"/>
      <c r="R59" s="16"/>
      <c r="S59" s="17"/>
      <c r="T59" s="14"/>
      <c r="U59" s="23"/>
      <c r="V59" s="15"/>
      <c r="W59" s="16"/>
      <c r="X59" s="23"/>
      <c r="Y59" s="23"/>
      <c r="Z59" s="17"/>
      <c r="AA59" s="14"/>
      <c r="AB59" s="23"/>
      <c r="AC59" s="15"/>
      <c r="AD59" s="16"/>
      <c r="AE59" s="23"/>
      <c r="AF59" s="23"/>
      <c r="AG59" s="17"/>
      <c r="AH59" s="14"/>
      <c r="AI59" s="23"/>
      <c r="AJ59" s="23"/>
      <c r="AK59" s="23"/>
      <c r="AL59" s="15"/>
      <c r="AM59" s="16"/>
      <c r="AN59" s="23"/>
      <c r="AO59" s="23"/>
      <c r="AP59" s="17"/>
      <c r="AQ59" s="14"/>
      <c r="AR59" s="23"/>
      <c r="AS59" s="23"/>
      <c r="AT59" s="23"/>
      <c r="AU59" s="15"/>
      <c r="AV59" s="178">
        <f t="shared" si="0"/>
        <v>5356.1394501718223</v>
      </c>
    </row>
    <row r="60" spans="2:49" ht="17.100000000000001" customHeight="1" x14ac:dyDescent="0.25">
      <c r="B60" s="247"/>
      <c r="C60" s="12" t="s">
        <v>85</v>
      </c>
      <c r="D60" s="13"/>
      <c r="E60" s="294"/>
      <c r="F60" s="13"/>
      <c r="G60" s="294"/>
      <c r="H60" s="13"/>
      <c r="I60" s="294">
        <v>4496.12</v>
      </c>
      <c r="J60" s="13">
        <v>5338.3102263301334</v>
      </c>
      <c r="K60" s="294"/>
      <c r="L60" s="14"/>
      <c r="M60" s="15">
        <v>5691.6</v>
      </c>
      <c r="N60" s="16"/>
      <c r="O60" s="17"/>
      <c r="P60" s="18">
        <v>5640</v>
      </c>
      <c r="Q60" s="19">
        <v>4096.1337513061699</v>
      </c>
      <c r="R60" s="20"/>
      <c r="S60" s="21"/>
      <c r="T60" s="18"/>
      <c r="U60" s="22"/>
      <c r="V60" s="19"/>
      <c r="W60" s="20"/>
      <c r="X60" s="22"/>
      <c r="Y60" s="22"/>
      <c r="Z60" s="21"/>
      <c r="AA60" s="18"/>
      <c r="AB60" s="22"/>
      <c r="AC60" s="19"/>
      <c r="AD60" s="20"/>
      <c r="AE60" s="22"/>
      <c r="AF60" s="22"/>
      <c r="AG60" s="21"/>
      <c r="AH60" s="18"/>
      <c r="AI60" s="22"/>
      <c r="AJ60" s="22"/>
      <c r="AK60" s="22"/>
      <c r="AL60" s="19"/>
      <c r="AM60" s="20"/>
      <c r="AN60" s="22"/>
      <c r="AO60" s="22"/>
      <c r="AP60" s="21"/>
      <c r="AQ60" s="18"/>
      <c r="AR60" s="22"/>
      <c r="AS60" s="22"/>
      <c r="AT60" s="22"/>
      <c r="AU60" s="19"/>
      <c r="AV60" s="178">
        <f t="shared" si="0"/>
        <v>5052.4327955272611</v>
      </c>
    </row>
    <row r="61" spans="2:49" ht="17.100000000000001" customHeight="1" x14ac:dyDescent="0.25">
      <c r="B61" s="247"/>
      <c r="C61" s="12" t="s">
        <v>86</v>
      </c>
      <c r="D61" s="13"/>
      <c r="E61" s="294"/>
      <c r="F61" s="13"/>
      <c r="G61" s="294"/>
      <c r="H61" s="13"/>
      <c r="I61" s="294"/>
      <c r="J61" s="13">
        <v>6377.5328830430099</v>
      </c>
      <c r="K61" s="294"/>
      <c r="L61" s="14"/>
      <c r="M61" s="15"/>
      <c r="N61" s="16"/>
      <c r="O61" s="17"/>
      <c r="P61" s="14"/>
      <c r="Q61" s="15"/>
      <c r="R61" s="16"/>
      <c r="S61" s="17"/>
      <c r="T61" s="14"/>
      <c r="U61" s="23"/>
      <c r="V61" s="15"/>
      <c r="W61" s="16"/>
      <c r="X61" s="23"/>
      <c r="Y61" s="23"/>
      <c r="Z61" s="17"/>
      <c r="AA61" s="14"/>
      <c r="AB61" s="23"/>
      <c r="AC61" s="15"/>
      <c r="AD61" s="16"/>
      <c r="AE61" s="23"/>
      <c r="AF61" s="23"/>
      <c r="AG61" s="17"/>
      <c r="AH61" s="14"/>
      <c r="AI61" s="23"/>
      <c r="AJ61" s="23"/>
      <c r="AK61" s="23"/>
      <c r="AL61" s="15"/>
      <c r="AM61" s="16"/>
      <c r="AN61" s="23"/>
      <c r="AO61" s="23"/>
      <c r="AP61" s="17"/>
      <c r="AQ61" s="14"/>
      <c r="AR61" s="23"/>
      <c r="AS61" s="23"/>
      <c r="AT61" s="23"/>
      <c r="AU61" s="15"/>
      <c r="AV61" s="178">
        <f t="shared" si="0"/>
        <v>6377.5328830430099</v>
      </c>
    </row>
    <row r="62" spans="2:49" ht="17.100000000000001" customHeight="1" thickBot="1" x14ac:dyDescent="0.3">
      <c r="B62" s="242"/>
      <c r="C62" s="4" t="s">
        <v>87</v>
      </c>
      <c r="D62" s="25"/>
      <c r="E62" s="297"/>
      <c r="F62" s="25"/>
      <c r="G62" s="297"/>
      <c r="H62" s="25"/>
      <c r="I62" s="297"/>
      <c r="J62" s="25">
        <v>5739.7795947387131</v>
      </c>
      <c r="K62" s="297"/>
      <c r="L62" s="26"/>
      <c r="M62" s="27"/>
      <c r="N62" s="28"/>
      <c r="O62" s="29"/>
      <c r="P62" s="26"/>
      <c r="Q62" s="27"/>
      <c r="R62" s="28"/>
      <c r="S62" s="29"/>
      <c r="T62" s="26"/>
      <c r="U62" s="35"/>
      <c r="V62" s="27"/>
      <c r="W62" s="28"/>
      <c r="X62" s="35"/>
      <c r="Y62" s="35"/>
      <c r="Z62" s="29"/>
      <c r="AA62" s="26"/>
      <c r="AB62" s="35"/>
      <c r="AC62" s="27"/>
      <c r="AD62" s="28"/>
      <c r="AE62" s="35"/>
      <c r="AF62" s="35"/>
      <c r="AG62" s="29"/>
      <c r="AH62" s="26"/>
      <c r="AI62" s="35"/>
      <c r="AJ62" s="35"/>
      <c r="AK62" s="35"/>
      <c r="AL62" s="27"/>
      <c r="AM62" s="28"/>
      <c r="AN62" s="35"/>
      <c r="AO62" s="35"/>
      <c r="AP62" s="29"/>
      <c r="AQ62" s="26"/>
      <c r="AR62" s="35"/>
      <c r="AS62" s="35"/>
      <c r="AT62" s="35"/>
      <c r="AU62" s="27"/>
      <c r="AV62" s="177">
        <f t="shared" si="0"/>
        <v>5739.7795947387131</v>
      </c>
    </row>
    <row r="63" spans="2:49" ht="17.100000000000001" customHeight="1" x14ac:dyDescent="0.25">
      <c r="B63" s="243" t="s">
        <v>88</v>
      </c>
      <c r="C63" s="5" t="s">
        <v>89</v>
      </c>
      <c r="D63" s="6">
        <v>5670</v>
      </c>
      <c r="E63" s="293">
        <v>5670.9</v>
      </c>
      <c r="F63" s="6">
        <v>6561.7</v>
      </c>
      <c r="G63" s="293">
        <v>5716.9</v>
      </c>
      <c r="H63" s="6">
        <v>5649.3</v>
      </c>
      <c r="I63" s="293">
        <v>5472.96</v>
      </c>
      <c r="J63" s="6">
        <v>6619.5046806493665</v>
      </c>
      <c r="K63" s="293"/>
      <c r="L63" s="7"/>
      <c r="M63" s="8"/>
      <c r="N63" s="9"/>
      <c r="O63" s="10"/>
      <c r="P63" s="7"/>
      <c r="Q63" s="8"/>
      <c r="R63" s="9"/>
      <c r="S63" s="10"/>
      <c r="T63" s="7"/>
      <c r="U63" s="11"/>
      <c r="V63" s="8"/>
      <c r="W63" s="9"/>
      <c r="X63" s="11"/>
      <c r="Y63" s="11"/>
      <c r="Z63" s="10"/>
      <c r="AA63" s="7"/>
      <c r="AB63" s="11"/>
      <c r="AC63" s="8"/>
      <c r="AD63" s="9"/>
      <c r="AE63" s="11"/>
      <c r="AF63" s="11"/>
      <c r="AG63" s="10"/>
      <c r="AH63" s="7"/>
      <c r="AI63" s="11"/>
      <c r="AJ63" s="11"/>
      <c r="AK63" s="11"/>
      <c r="AL63" s="8"/>
      <c r="AM63" s="9"/>
      <c r="AN63" s="11"/>
      <c r="AO63" s="11"/>
      <c r="AP63" s="10"/>
      <c r="AQ63" s="7"/>
      <c r="AR63" s="11"/>
      <c r="AS63" s="11"/>
      <c r="AT63" s="11"/>
      <c r="AU63" s="8"/>
      <c r="AV63" s="176">
        <f t="shared" si="0"/>
        <v>5908.7520972356242</v>
      </c>
    </row>
    <row r="64" spans="2:49" ht="17.100000000000001" customHeight="1" x14ac:dyDescent="0.25">
      <c r="B64" s="247"/>
      <c r="C64" s="12" t="s">
        <v>90</v>
      </c>
      <c r="D64" s="13">
        <v>5160</v>
      </c>
      <c r="E64" s="294">
        <v>5924.1</v>
      </c>
      <c r="F64" s="13">
        <v>6086.5</v>
      </c>
      <c r="G64" s="294">
        <v>5517.7</v>
      </c>
      <c r="H64" s="13">
        <v>5997.9</v>
      </c>
      <c r="I64" s="294">
        <v>4740.2</v>
      </c>
      <c r="J64" s="13">
        <v>6590.1173124777815</v>
      </c>
      <c r="K64" s="294">
        <v>7415.2</v>
      </c>
      <c r="L64" s="14"/>
      <c r="M64" s="15"/>
      <c r="N64" s="16">
        <v>3496</v>
      </c>
      <c r="O64" s="17"/>
      <c r="P64" s="14"/>
      <c r="Q64" s="15"/>
      <c r="R64" s="16"/>
      <c r="S64" s="17"/>
      <c r="T64" s="14"/>
      <c r="U64" s="23"/>
      <c r="V64" s="15"/>
      <c r="W64" s="16"/>
      <c r="X64" s="23"/>
      <c r="Y64" s="23"/>
      <c r="Z64" s="17"/>
      <c r="AA64" s="14"/>
      <c r="AB64" s="23"/>
      <c r="AC64" s="15"/>
      <c r="AD64" s="16"/>
      <c r="AE64" s="23"/>
      <c r="AF64" s="23"/>
      <c r="AG64" s="17"/>
      <c r="AH64" s="14"/>
      <c r="AI64" s="23"/>
      <c r="AJ64" s="23"/>
      <c r="AK64" s="23"/>
      <c r="AL64" s="15"/>
      <c r="AM64" s="16"/>
      <c r="AN64" s="23"/>
      <c r="AO64" s="23"/>
      <c r="AP64" s="17"/>
      <c r="AQ64" s="14"/>
      <c r="AR64" s="23"/>
      <c r="AS64" s="23"/>
      <c r="AT64" s="23"/>
      <c r="AU64" s="15"/>
      <c r="AV64" s="178">
        <f t="shared" si="0"/>
        <v>5658.6352569419751</v>
      </c>
    </row>
    <row r="65" spans="2:48" ht="17.100000000000001" customHeight="1" x14ac:dyDescent="0.25">
      <c r="B65" s="247"/>
      <c r="C65" s="12" t="s">
        <v>91</v>
      </c>
      <c r="D65" s="13">
        <v>5020</v>
      </c>
      <c r="E65" s="294">
        <v>5367.1</v>
      </c>
      <c r="F65" s="13">
        <v>6387.7</v>
      </c>
      <c r="G65" s="294"/>
      <c r="H65" s="13"/>
      <c r="I65" s="294"/>
      <c r="J65" s="13"/>
      <c r="K65" s="294"/>
      <c r="L65" s="14"/>
      <c r="M65" s="15"/>
      <c r="N65" s="16"/>
      <c r="O65" s="17"/>
      <c r="P65" s="14"/>
      <c r="Q65" s="15"/>
      <c r="R65" s="16"/>
      <c r="S65" s="17"/>
      <c r="T65" s="14"/>
      <c r="U65" s="23"/>
      <c r="V65" s="15"/>
      <c r="W65" s="16"/>
      <c r="X65" s="23"/>
      <c r="Y65" s="23"/>
      <c r="Z65" s="17"/>
      <c r="AA65" s="14"/>
      <c r="AB65" s="23"/>
      <c r="AC65" s="15"/>
      <c r="AD65" s="16"/>
      <c r="AE65" s="23"/>
      <c r="AF65" s="23"/>
      <c r="AG65" s="17"/>
      <c r="AH65" s="14"/>
      <c r="AI65" s="23"/>
      <c r="AJ65" s="23"/>
      <c r="AK65" s="23"/>
      <c r="AL65" s="15"/>
      <c r="AM65" s="16"/>
      <c r="AN65" s="23"/>
      <c r="AO65" s="23"/>
      <c r="AP65" s="17"/>
      <c r="AQ65" s="14"/>
      <c r="AR65" s="23"/>
      <c r="AS65" s="23"/>
      <c r="AT65" s="23"/>
      <c r="AU65" s="15"/>
      <c r="AV65" s="178">
        <f t="shared" si="0"/>
        <v>5591.5999999999995</v>
      </c>
    </row>
    <row r="66" spans="2:48" ht="17.100000000000001" customHeight="1" x14ac:dyDescent="0.25">
      <c r="B66" s="247"/>
      <c r="C66" s="12" t="s">
        <v>92</v>
      </c>
      <c r="D66" s="13">
        <v>4970</v>
      </c>
      <c r="E66" s="294">
        <v>5924.1</v>
      </c>
      <c r="F66" s="13">
        <v>5814.7</v>
      </c>
      <c r="G66" s="294">
        <v>5668.6</v>
      </c>
      <c r="H66" s="13">
        <v>5993.1</v>
      </c>
      <c r="I66" s="294">
        <v>5408.9</v>
      </c>
      <c r="J66" s="13"/>
      <c r="K66" s="294"/>
      <c r="L66" s="14"/>
      <c r="M66" s="15"/>
      <c r="N66" s="16"/>
      <c r="O66" s="17"/>
      <c r="P66" s="14"/>
      <c r="Q66" s="15"/>
      <c r="R66" s="16"/>
      <c r="S66" s="17"/>
      <c r="T66" s="14"/>
      <c r="U66" s="23"/>
      <c r="V66" s="15"/>
      <c r="W66" s="16"/>
      <c r="X66" s="23"/>
      <c r="Y66" s="23"/>
      <c r="Z66" s="17"/>
      <c r="AA66" s="14"/>
      <c r="AB66" s="23"/>
      <c r="AC66" s="15"/>
      <c r="AD66" s="16"/>
      <c r="AE66" s="23"/>
      <c r="AF66" s="23"/>
      <c r="AG66" s="17"/>
      <c r="AH66" s="14"/>
      <c r="AI66" s="23"/>
      <c r="AJ66" s="23"/>
      <c r="AK66" s="23"/>
      <c r="AL66" s="15"/>
      <c r="AM66" s="16"/>
      <c r="AN66" s="23"/>
      <c r="AO66" s="23"/>
      <c r="AP66" s="17"/>
      <c r="AQ66" s="14"/>
      <c r="AR66" s="23"/>
      <c r="AS66" s="23"/>
      <c r="AT66" s="23"/>
      <c r="AU66" s="15"/>
      <c r="AV66" s="178">
        <f t="shared" si="0"/>
        <v>5629.9000000000005</v>
      </c>
    </row>
    <row r="67" spans="2:48" ht="17.100000000000001" customHeight="1" x14ac:dyDescent="0.25">
      <c r="B67" s="247"/>
      <c r="C67" s="12" t="s">
        <v>93</v>
      </c>
      <c r="D67" s="13"/>
      <c r="E67" s="294"/>
      <c r="F67" s="13">
        <v>6461.8</v>
      </c>
      <c r="G67" s="294">
        <v>5482.4</v>
      </c>
      <c r="H67" s="13">
        <v>5668.8</v>
      </c>
      <c r="I67" s="294">
        <v>5722.39</v>
      </c>
      <c r="J67" s="13">
        <v>6377.5328830430144</v>
      </c>
      <c r="K67" s="294">
        <v>7464.8</v>
      </c>
      <c r="L67" s="14">
        <v>7716</v>
      </c>
      <c r="M67" s="15">
        <v>5911.8</v>
      </c>
      <c r="N67" s="16">
        <v>3156</v>
      </c>
      <c r="O67" s="17">
        <v>6494</v>
      </c>
      <c r="P67" s="18">
        <v>5750</v>
      </c>
      <c r="Q67" s="19">
        <v>5554.8589341692777</v>
      </c>
      <c r="R67" s="20">
        <v>5839.7</v>
      </c>
      <c r="S67" s="21">
        <v>6392.1</v>
      </c>
      <c r="T67" s="18">
        <v>9475.2351097178671</v>
      </c>
      <c r="U67" s="22"/>
      <c r="V67" s="19">
        <v>6735</v>
      </c>
      <c r="W67" s="20">
        <v>6281.0727969348654</v>
      </c>
      <c r="X67" s="22"/>
      <c r="Y67" s="22">
        <v>8730.1225420347673</v>
      </c>
      <c r="Z67" s="21">
        <v>6514.6638801811214</v>
      </c>
      <c r="AA67" s="18"/>
      <c r="AB67" s="22"/>
      <c r="AC67" s="19"/>
      <c r="AD67" s="20"/>
      <c r="AE67" s="22"/>
      <c r="AF67" s="22"/>
      <c r="AG67" s="21"/>
      <c r="AH67" s="18"/>
      <c r="AI67" s="22"/>
      <c r="AJ67" s="22"/>
      <c r="AK67" s="22"/>
      <c r="AL67" s="19"/>
      <c r="AM67" s="20"/>
      <c r="AN67" s="22"/>
      <c r="AO67" s="22"/>
      <c r="AP67" s="21"/>
      <c r="AQ67" s="18"/>
      <c r="AR67" s="22"/>
      <c r="AS67" s="22"/>
      <c r="AT67" s="22"/>
      <c r="AU67" s="19"/>
      <c r="AV67" s="178">
        <f t="shared" si="0"/>
        <v>6406.7513761095206</v>
      </c>
    </row>
    <row r="68" spans="2:48" ht="17.100000000000001" customHeight="1" x14ac:dyDescent="0.25">
      <c r="B68" s="247"/>
      <c r="C68" s="12" t="s">
        <v>94</v>
      </c>
      <c r="D68" s="13"/>
      <c r="E68" s="294"/>
      <c r="F68" s="13"/>
      <c r="G68" s="294">
        <v>5714.1</v>
      </c>
      <c r="H68" s="13">
        <v>6298.1</v>
      </c>
      <c r="I68" s="294">
        <v>5664.32</v>
      </c>
      <c r="J68" s="13">
        <v>7203.6971205119089</v>
      </c>
      <c r="K68" s="294">
        <v>8042.1</v>
      </c>
      <c r="L68" s="14">
        <v>8342</v>
      </c>
      <c r="M68" s="15">
        <v>5942.4</v>
      </c>
      <c r="N68" s="16">
        <v>4572</v>
      </c>
      <c r="O68" s="17">
        <v>6223.6</v>
      </c>
      <c r="P68" s="18">
        <v>6270</v>
      </c>
      <c r="Q68" s="19">
        <v>4705.2130500406356</v>
      </c>
      <c r="R68" s="20">
        <v>5447.8</v>
      </c>
      <c r="S68" s="21">
        <v>6670.7</v>
      </c>
      <c r="T68" s="18">
        <v>9906.1650992685463</v>
      </c>
      <c r="U68" s="22"/>
      <c r="V68" s="19">
        <v>6968</v>
      </c>
      <c r="W68" s="20"/>
      <c r="X68" s="22"/>
      <c r="Y68" s="22"/>
      <c r="Z68" s="21"/>
      <c r="AA68" s="18"/>
      <c r="AB68" s="22"/>
      <c r="AC68" s="19"/>
      <c r="AD68" s="20"/>
      <c r="AE68" s="22"/>
      <c r="AF68" s="22"/>
      <c r="AG68" s="21"/>
      <c r="AH68" s="18"/>
      <c r="AI68" s="22"/>
      <c r="AJ68" s="22"/>
      <c r="AK68" s="22"/>
      <c r="AL68" s="19"/>
      <c r="AM68" s="20"/>
      <c r="AN68" s="22"/>
      <c r="AO68" s="22"/>
      <c r="AP68" s="21"/>
      <c r="AQ68" s="18"/>
      <c r="AR68" s="22"/>
      <c r="AS68" s="22"/>
      <c r="AT68" s="22"/>
      <c r="AU68" s="19"/>
      <c r="AV68" s="178">
        <f t="shared" si="0"/>
        <v>6531.3463513214065</v>
      </c>
    </row>
    <row r="69" spans="2:48" ht="17.100000000000001" customHeight="1" x14ac:dyDescent="0.25">
      <c r="B69" s="247"/>
      <c r="C69" s="12" t="s">
        <v>95</v>
      </c>
      <c r="D69" s="13"/>
      <c r="E69" s="294"/>
      <c r="F69" s="13"/>
      <c r="G69" s="294">
        <v>4771.8999999999996</v>
      </c>
      <c r="H69" s="13">
        <v>4738.1000000000004</v>
      </c>
      <c r="I69" s="294"/>
      <c r="J69" s="13"/>
      <c r="K69" s="294"/>
      <c r="L69" s="14"/>
      <c r="M69" s="15"/>
      <c r="N69" s="16"/>
      <c r="O69" s="17"/>
      <c r="P69" s="14"/>
      <c r="Q69" s="15"/>
      <c r="R69" s="16"/>
      <c r="S69" s="17"/>
      <c r="T69" s="14"/>
      <c r="U69" s="23"/>
      <c r="V69" s="15"/>
      <c r="W69" s="16"/>
      <c r="X69" s="23"/>
      <c r="Y69" s="23"/>
      <c r="Z69" s="17"/>
      <c r="AA69" s="14"/>
      <c r="AB69" s="23"/>
      <c r="AC69" s="15"/>
      <c r="AD69" s="16"/>
      <c r="AE69" s="23"/>
      <c r="AF69" s="23"/>
      <c r="AG69" s="17"/>
      <c r="AH69" s="14"/>
      <c r="AI69" s="23"/>
      <c r="AJ69" s="23"/>
      <c r="AK69" s="23"/>
      <c r="AL69" s="15"/>
      <c r="AM69" s="16"/>
      <c r="AN69" s="23"/>
      <c r="AO69" s="23"/>
      <c r="AP69" s="17"/>
      <c r="AQ69" s="14"/>
      <c r="AR69" s="23"/>
      <c r="AS69" s="23"/>
      <c r="AT69" s="23"/>
      <c r="AU69" s="15"/>
      <c r="AV69" s="178">
        <f t="shared" si="0"/>
        <v>4755</v>
      </c>
    </row>
    <row r="70" spans="2:48" ht="17.100000000000001" customHeight="1" x14ac:dyDescent="0.25">
      <c r="B70" s="247"/>
      <c r="C70" s="12" t="s">
        <v>96</v>
      </c>
      <c r="D70" s="13"/>
      <c r="E70" s="294"/>
      <c r="F70" s="13"/>
      <c r="G70" s="294"/>
      <c r="H70" s="13"/>
      <c r="I70" s="294"/>
      <c r="J70" s="13"/>
      <c r="K70" s="294"/>
      <c r="L70" s="14">
        <v>6235</v>
      </c>
      <c r="M70" s="15">
        <v>5205.6000000000004</v>
      </c>
      <c r="N70" s="16">
        <v>1570</v>
      </c>
      <c r="O70" s="17">
        <v>6005.7</v>
      </c>
      <c r="P70" s="18">
        <v>5870</v>
      </c>
      <c r="Q70" s="19">
        <v>4662.4869383490068</v>
      </c>
      <c r="R70" s="20">
        <v>5785.7</v>
      </c>
      <c r="S70" s="21">
        <v>7083.9</v>
      </c>
      <c r="T70" s="18"/>
      <c r="U70" s="22"/>
      <c r="V70" s="15"/>
      <c r="W70" s="16"/>
      <c r="X70" s="23"/>
      <c r="Y70" s="23"/>
      <c r="Z70" s="17"/>
      <c r="AA70" s="14"/>
      <c r="AB70" s="23"/>
      <c r="AC70" s="15"/>
      <c r="AD70" s="16"/>
      <c r="AE70" s="23"/>
      <c r="AF70" s="23"/>
      <c r="AG70" s="17"/>
      <c r="AH70" s="14"/>
      <c r="AI70" s="23"/>
      <c r="AJ70" s="23"/>
      <c r="AK70" s="23"/>
      <c r="AL70" s="15"/>
      <c r="AM70" s="16"/>
      <c r="AN70" s="23"/>
      <c r="AO70" s="23"/>
      <c r="AP70" s="17"/>
      <c r="AQ70" s="14"/>
      <c r="AR70" s="23"/>
      <c r="AS70" s="23"/>
      <c r="AT70" s="23"/>
      <c r="AU70" s="15"/>
      <c r="AV70" s="178">
        <f t="shared" si="0"/>
        <v>5302.2983672936261</v>
      </c>
    </row>
    <row r="71" spans="2:48" ht="17.100000000000001" customHeight="1" x14ac:dyDescent="0.25">
      <c r="B71" s="247"/>
      <c r="C71" s="12" t="s">
        <v>97</v>
      </c>
      <c r="D71" s="13"/>
      <c r="E71" s="294"/>
      <c r="F71" s="13"/>
      <c r="G71" s="294"/>
      <c r="H71" s="13"/>
      <c r="I71" s="294"/>
      <c r="J71" s="13"/>
      <c r="K71" s="294">
        <v>7042.3</v>
      </c>
      <c r="L71" s="14">
        <v>8040</v>
      </c>
      <c r="M71" s="15">
        <v>6463.4</v>
      </c>
      <c r="N71" s="16">
        <v>4111</v>
      </c>
      <c r="O71" s="17">
        <v>6253.4</v>
      </c>
      <c r="P71" s="18">
        <v>5790</v>
      </c>
      <c r="Q71" s="19">
        <v>4737.2576338093604</v>
      </c>
      <c r="R71" s="20"/>
      <c r="S71" s="21"/>
      <c r="T71" s="18"/>
      <c r="U71" s="22"/>
      <c r="V71" s="15"/>
      <c r="W71" s="16"/>
      <c r="X71" s="23"/>
      <c r="Y71" s="23"/>
      <c r="Z71" s="17"/>
      <c r="AA71" s="14"/>
      <c r="AB71" s="23"/>
      <c r="AC71" s="15"/>
      <c r="AD71" s="16"/>
      <c r="AE71" s="23"/>
      <c r="AF71" s="23"/>
      <c r="AG71" s="17"/>
      <c r="AH71" s="14"/>
      <c r="AI71" s="23"/>
      <c r="AJ71" s="23"/>
      <c r="AK71" s="23"/>
      <c r="AL71" s="15"/>
      <c r="AM71" s="16"/>
      <c r="AN71" s="23"/>
      <c r="AO71" s="23"/>
      <c r="AP71" s="17"/>
      <c r="AQ71" s="14"/>
      <c r="AR71" s="23"/>
      <c r="AS71" s="23"/>
      <c r="AT71" s="23"/>
      <c r="AU71" s="15"/>
      <c r="AV71" s="178">
        <f t="shared" si="0"/>
        <v>6062.4796619727649</v>
      </c>
    </row>
    <row r="72" spans="2:48" ht="17.100000000000001" customHeight="1" x14ac:dyDescent="0.25">
      <c r="B72" s="247"/>
      <c r="C72" s="12" t="s">
        <v>98</v>
      </c>
      <c r="D72" s="13"/>
      <c r="E72" s="294"/>
      <c r="F72" s="13"/>
      <c r="G72" s="294"/>
      <c r="H72" s="13"/>
      <c r="I72" s="294"/>
      <c r="J72" s="13"/>
      <c r="K72" s="294"/>
      <c r="L72" s="14"/>
      <c r="M72" s="15"/>
      <c r="N72" s="16">
        <v>3434</v>
      </c>
      <c r="O72" s="17">
        <v>5751.7</v>
      </c>
      <c r="P72" s="18">
        <v>5890</v>
      </c>
      <c r="Q72" s="19">
        <v>4114.7103216068726</v>
      </c>
      <c r="R72" s="20"/>
      <c r="S72" s="21"/>
      <c r="T72" s="18"/>
      <c r="U72" s="22"/>
      <c r="V72" s="15"/>
      <c r="W72" s="16"/>
      <c r="X72" s="23"/>
      <c r="Y72" s="23"/>
      <c r="Z72" s="17"/>
      <c r="AA72" s="14"/>
      <c r="AB72" s="23"/>
      <c r="AC72" s="15"/>
      <c r="AD72" s="16"/>
      <c r="AE72" s="23"/>
      <c r="AF72" s="23"/>
      <c r="AG72" s="17"/>
      <c r="AH72" s="14"/>
      <c r="AI72" s="23"/>
      <c r="AJ72" s="23"/>
      <c r="AK72" s="23"/>
      <c r="AL72" s="15"/>
      <c r="AM72" s="16"/>
      <c r="AN72" s="23"/>
      <c r="AO72" s="23"/>
      <c r="AP72" s="17"/>
      <c r="AQ72" s="14"/>
      <c r="AR72" s="23"/>
      <c r="AS72" s="23"/>
      <c r="AT72" s="23"/>
      <c r="AU72" s="15"/>
      <c r="AV72" s="178">
        <f t="shared" ref="AV72:AV135" si="1">AVERAGE(D72:AU72)</f>
        <v>4797.6025804017181</v>
      </c>
    </row>
    <row r="73" spans="2:48" ht="17.100000000000001" customHeight="1" x14ac:dyDescent="0.25">
      <c r="B73" s="247"/>
      <c r="C73" s="12" t="s">
        <v>99</v>
      </c>
      <c r="D73" s="13"/>
      <c r="E73" s="294"/>
      <c r="F73" s="13"/>
      <c r="G73" s="294"/>
      <c r="H73" s="13"/>
      <c r="I73" s="294"/>
      <c r="J73" s="13"/>
      <c r="K73" s="294"/>
      <c r="L73" s="14"/>
      <c r="M73" s="15"/>
      <c r="N73" s="16"/>
      <c r="O73" s="17"/>
      <c r="P73" s="14"/>
      <c r="Q73" s="19"/>
      <c r="R73" s="20">
        <v>5365.1</v>
      </c>
      <c r="S73" s="21">
        <v>6377.2</v>
      </c>
      <c r="T73" s="18">
        <v>9131.696273075584</v>
      </c>
      <c r="U73" s="22">
        <v>9597.6354679802953</v>
      </c>
      <c r="V73" s="19">
        <v>6451</v>
      </c>
      <c r="W73" s="20">
        <v>6120.4597701149423</v>
      </c>
      <c r="X73" s="22">
        <v>7079.0804597701144</v>
      </c>
      <c r="Y73" s="22">
        <v>9726.7476445416687</v>
      </c>
      <c r="Z73" s="21">
        <v>6973.7373737373737</v>
      </c>
      <c r="AA73" s="18">
        <v>5634</v>
      </c>
      <c r="AB73" s="22">
        <v>8060</v>
      </c>
      <c r="AC73" s="19">
        <v>8465</v>
      </c>
      <c r="AD73" s="16">
        <v>8688.5376756066416</v>
      </c>
      <c r="AE73" s="23"/>
      <c r="AF73" s="23">
        <v>7751.0257529463115</v>
      </c>
      <c r="AG73" s="17"/>
      <c r="AH73" s="14">
        <v>8981.7041892276993</v>
      </c>
      <c r="AI73" s="23">
        <v>5157.7402787967721</v>
      </c>
      <c r="AJ73" s="23">
        <v>10596.478356566398</v>
      </c>
      <c r="AK73" s="23">
        <v>8931.2666898873777</v>
      </c>
      <c r="AL73" s="15"/>
      <c r="AM73" s="16">
        <v>8604.3887147335408</v>
      </c>
      <c r="AN73" s="23">
        <v>7675.2062840053331</v>
      </c>
      <c r="AO73" s="23">
        <v>8335.4618986802889</v>
      </c>
      <c r="AP73" s="17">
        <v>7642.1806017465033</v>
      </c>
      <c r="AQ73" s="14">
        <v>7017.0381047418423</v>
      </c>
      <c r="AR73" s="23">
        <v>8541.691353635897</v>
      </c>
      <c r="AS73" s="23"/>
      <c r="AT73" s="23">
        <v>5404.2470290278598</v>
      </c>
      <c r="AU73" s="15">
        <v>5847.8845683541213</v>
      </c>
      <c r="AV73" s="178">
        <f t="shared" si="1"/>
        <v>7621.4041725837142</v>
      </c>
    </row>
    <row r="74" spans="2:48" ht="17.100000000000001" customHeight="1" x14ac:dyDescent="0.25">
      <c r="B74" s="247"/>
      <c r="C74" s="12" t="s">
        <v>100</v>
      </c>
      <c r="D74" s="13"/>
      <c r="E74" s="294"/>
      <c r="F74" s="13"/>
      <c r="G74" s="294"/>
      <c r="H74" s="13"/>
      <c r="I74" s="294"/>
      <c r="J74" s="13"/>
      <c r="K74" s="294"/>
      <c r="L74" s="14"/>
      <c r="M74" s="15"/>
      <c r="N74" s="16"/>
      <c r="O74" s="17"/>
      <c r="P74" s="14"/>
      <c r="Q74" s="19"/>
      <c r="R74" s="20">
        <v>4853.2</v>
      </c>
      <c r="S74" s="21">
        <v>6392.1</v>
      </c>
      <c r="T74" s="18">
        <v>9426.3322884012523</v>
      </c>
      <c r="U74" s="22">
        <v>9813.4646962233201</v>
      </c>
      <c r="V74" s="19">
        <v>6526</v>
      </c>
      <c r="W74" s="20">
        <v>6128.7356321839079</v>
      </c>
      <c r="X74" s="22"/>
      <c r="Y74" s="22">
        <v>9316.6772206551159</v>
      </c>
      <c r="Z74" s="21">
        <v>6967.8160919540223</v>
      </c>
      <c r="AA74" s="18">
        <v>5271</v>
      </c>
      <c r="AB74" s="22">
        <v>7992</v>
      </c>
      <c r="AC74" s="19">
        <v>8822</v>
      </c>
      <c r="AD74" s="16">
        <v>8922.2222222222226</v>
      </c>
      <c r="AE74" s="23"/>
      <c r="AF74" s="23">
        <v>8453.5719482031127</v>
      </c>
      <c r="AG74" s="17"/>
      <c r="AH74" s="14"/>
      <c r="AI74" s="23"/>
      <c r="AJ74" s="23">
        <v>10251.732289883426</v>
      </c>
      <c r="AK74" s="23"/>
      <c r="AL74" s="15"/>
      <c r="AM74" s="16">
        <v>8308.7425983977701</v>
      </c>
      <c r="AN74" s="23">
        <v>7782.9423846070704</v>
      </c>
      <c r="AO74" s="23"/>
      <c r="AP74" s="17">
        <v>8380.652313437191</v>
      </c>
      <c r="AQ74" s="14"/>
      <c r="AR74" s="23"/>
      <c r="AS74" s="23"/>
      <c r="AT74" s="23"/>
      <c r="AU74" s="15"/>
      <c r="AV74" s="178">
        <f t="shared" si="1"/>
        <v>7859.3640991863776</v>
      </c>
    </row>
    <row r="75" spans="2:48" ht="17.100000000000001" customHeight="1" x14ac:dyDescent="0.25">
      <c r="B75" s="247"/>
      <c r="C75" s="12" t="s">
        <v>101</v>
      </c>
      <c r="D75" s="13"/>
      <c r="E75" s="294"/>
      <c r="F75" s="13"/>
      <c r="G75" s="294"/>
      <c r="H75" s="13"/>
      <c r="I75" s="294"/>
      <c r="J75" s="13"/>
      <c r="K75" s="294"/>
      <c r="L75" s="14"/>
      <c r="M75" s="15"/>
      <c r="N75" s="16"/>
      <c r="O75" s="17"/>
      <c r="P75" s="14"/>
      <c r="Q75" s="19"/>
      <c r="R75" s="20">
        <v>6333.8</v>
      </c>
      <c r="S75" s="21">
        <v>7706.7</v>
      </c>
      <c r="T75" s="18">
        <v>9633.2288401253918</v>
      </c>
      <c r="U75" s="22">
        <v>8474.4827586206884</v>
      </c>
      <c r="V75" s="19">
        <v>6481</v>
      </c>
      <c r="W75" s="20">
        <v>4926.4197530864194</v>
      </c>
      <c r="X75" s="22"/>
      <c r="Y75" s="22">
        <v>8318.5385604359763</v>
      </c>
      <c r="Z75" s="21">
        <v>7250.7488679902463</v>
      </c>
      <c r="AA75" s="18"/>
      <c r="AB75" s="22"/>
      <c r="AC75" s="19"/>
      <c r="AD75" s="16">
        <v>9699.9999999999982</v>
      </c>
      <c r="AE75" s="23"/>
      <c r="AF75" s="23">
        <v>7571.3662156263645</v>
      </c>
      <c r="AG75" s="17"/>
      <c r="AH75" s="14"/>
      <c r="AI75" s="23"/>
      <c r="AJ75" s="23"/>
      <c r="AK75" s="23"/>
      <c r="AL75" s="15"/>
      <c r="AM75" s="16"/>
      <c r="AN75" s="23"/>
      <c r="AO75" s="23"/>
      <c r="AP75" s="17"/>
      <c r="AQ75" s="14"/>
      <c r="AR75" s="23"/>
      <c r="AS75" s="23"/>
      <c r="AT75" s="23"/>
      <c r="AU75" s="15"/>
      <c r="AV75" s="178">
        <f t="shared" si="1"/>
        <v>7639.6284995885071</v>
      </c>
    </row>
    <row r="76" spans="2:48" ht="17.100000000000001" customHeight="1" x14ac:dyDescent="0.25">
      <c r="B76" s="247"/>
      <c r="C76" s="12" t="s">
        <v>102</v>
      </c>
      <c r="D76" s="13"/>
      <c r="E76" s="294"/>
      <c r="F76" s="13"/>
      <c r="G76" s="294"/>
      <c r="H76" s="13"/>
      <c r="I76" s="294"/>
      <c r="J76" s="13"/>
      <c r="K76" s="294"/>
      <c r="L76" s="14"/>
      <c r="M76" s="15"/>
      <c r="N76" s="16"/>
      <c r="O76" s="17"/>
      <c r="P76" s="14"/>
      <c r="Q76" s="19"/>
      <c r="R76" s="20">
        <v>6009.7</v>
      </c>
      <c r="S76" s="21">
        <v>5478.9</v>
      </c>
      <c r="T76" s="18">
        <v>9042.1455938697327</v>
      </c>
      <c r="U76" s="22">
        <v>9533.7931034482754</v>
      </c>
      <c r="V76" s="19">
        <v>6298</v>
      </c>
      <c r="W76" s="20">
        <v>5055.0191570881225</v>
      </c>
      <c r="X76" s="22">
        <v>6999.5402298850568</v>
      </c>
      <c r="Y76" s="22">
        <v>8804.5593230096147</v>
      </c>
      <c r="Z76" s="21">
        <v>6878.787878787879</v>
      </c>
      <c r="AA76" s="18">
        <v>4959</v>
      </c>
      <c r="AB76" s="22">
        <v>7075</v>
      </c>
      <c r="AC76" s="19">
        <v>8411</v>
      </c>
      <c r="AD76" s="20"/>
      <c r="AE76" s="22"/>
      <c r="AF76" s="22"/>
      <c r="AG76" s="21"/>
      <c r="AH76" s="18">
        <v>9141.141825781322</v>
      </c>
      <c r="AI76" s="22">
        <v>5078.6663405885711</v>
      </c>
      <c r="AJ76" s="22"/>
      <c r="AK76" s="22">
        <v>8554.0462092186226</v>
      </c>
      <c r="AL76" s="19"/>
      <c r="AM76" s="20"/>
      <c r="AN76" s="22"/>
      <c r="AO76" s="22"/>
      <c r="AP76" s="21"/>
      <c r="AQ76" s="18"/>
      <c r="AR76" s="22"/>
      <c r="AS76" s="22"/>
      <c r="AT76" s="22"/>
      <c r="AU76" s="19"/>
      <c r="AV76" s="178">
        <f t="shared" si="1"/>
        <v>7154.619977445147</v>
      </c>
    </row>
    <row r="77" spans="2:48" ht="17.100000000000001" customHeight="1" x14ac:dyDescent="0.25">
      <c r="B77" s="247"/>
      <c r="C77" s="12" t="s">
        <v>103</v>
      </c>
      <c r="D77" s="13"/>
      <c r="E77" s="294"/>
      <c r="F77" s="13"/>
      <c r="G77" s="294"/>
      <c r="H77" s="13"/>
      <c r="I77" s="294"/>
      <c r="J77" s="13"/>
      <c r="K77" s="294"/>
      <c r="L77" s="14"/>
      <c r="M77" s="15"/>
      <c r="N77" s="16"/>
      <c r="O77" s="17"/>
      <c r="P77" s="14"/>
      <c r="Q77" s="19"/>
      <c r="R77" s="20">
        <v>4954.8999999999996</v>
      </c>
      <c r="S77" s="21">
        <v>6347.4</v>
      </c>
      <c r="T77" s="18">
        <v>8341.6927899686525</v>
      </c>
      <c r="U77" s="22"/>
      <c r="V77" s="19">
        <v>5455</v>
      </c>
      <c r="W77" s="20"/>
      <c r="X77" s="22"/>
      <c r="Y77" s="22"/>
      <c r="Z77" s="21"/>
      <c r="AA77" s="18"/>
      <c r="AB77" s="22"/>
      <c r="AC77" s="19"/>
      <c r="AD77" s="20"/>
      <c r="AE77" s="22"/>
      <c r="AF77" s="22"/>
      <c r="AG77" s="21"/>
      <c r="AH77" s="18"/>
      <c r="AI77" s="22"/>
      <c r="AJ77" s="22"/>
      <c r="AK77" s="22"/>
      <c r="AL77" s="19"/>
      <c r="AM77" s="20"/>
      <c r="AN77" s="22"/>
      <c r="AO77" s="22"/>
      <c r="AP77" s="21"/>
      <c r="AQ77" s="18"/>
      <c r="AR77" s="22"/>
      <c r="AS77" s="22"/>
      <c r="AT77" s="22"/>
      <c r="AU77" s="19"/>
      <c r="AV77" s="178">
        <f t="shared" si="1"/>
        <v>6274.7481974921629</v>
      </c>
    </row>
    <row r="78" spans="2:48" ht="17.100000000000001" customHeight="1" x14ac:dyDescent="0.25">
      <c r="B78" s="247"/>
      <c r="C78" s="12" t="s">
        <v>104</v>
      </c>
      <c r="D78" s="13"/>
      <c r="E78" s="294"/>
      <c r="F78" s="13"/>
      <c r="G78" s="294"/>
      <c r="H78" s="13"/>
      <c r="I78" s="294"/>
      <c r="J78" s="13"/>
      <c r="K78" s="294"/>
      <c r="L78" s="14"/>
      <c r="M78" s="15"/>
      <c r="N78" s="16"/>
      <c r="O78" s="17"/>
      <c r="P78" s="14"/>
      <c r="Q78" s="19"/>
      <c r="R78" s="20"/>
      <c r="S78" s="21"/>
      <c r="T78" s="18"/>
      <c r="U78" s="22"/>
      <c r="V78" s="19"/>
      <c r="W78" s="20">
        <v>4959.3869731800769</v>
      </c>
      <c r="X78" s="22">
        <v>7351.5402298850577</v>
      </c>
      <c r="Y78" s="22">
        <v>9421.9435736677115</v>
      </c>
      <c r="Z78" s="21">
        <v>7696.969696969697</v>
      </c>
      <c r="AA78" s="18">
        <v>5654</v>
      </c>
      <c r="AB78" s="22">
        <v>8285</v>
      </c>
      <c r="AC78" s="19">
        <v>8682</v>
      </c>
      <c r="AD78" s="16">
        <v>9376.2452107279714</v>
      </c>
      <c r="AE78" s="23"/>
      <c r="AF78" s="23">
        <v>8392.666957660409</v>
      </c>
      <c r="AG78" s="17"/>
      <c r="AH78" s="14">
        <v>9869.76346537475</v>
      </c>
      <c r="AI78" s="23">
        <v>4913.7931034482754</v>
      </c>
      <c r="AJ78" s="23">
        <v>9755.0338306024278</v>
      </c>
      <c r="AK78" s="23">
        <v>8649.4252873563219</v>
      </c>
      <c r="AL78" s="15"/>
      <c r="AM78" s="16">
        <v>9103.72692441658</v>
      </c>
      <c r="AN78" s="23">
        <v>8925.017115266819</v>
      </c>
      <c r="AO78" s="23">
        <v>8821.5607296067083</v>
      </c>
      <c r="AP78" s="17">
        <v>8731.4506875158022</v>
      </c>
      <c r="AQ78" s="14">
        <v>6401.3009572384217</v>
      </c>
      <c r="AR78" s="23">
        <v>8492.9494015878645</v>
      </c>
      <c r="AS78" s="23"/>
      <c r="AT78" s="23">
        <v>5718.3908045977005</v>
      </c>
      <c r="AU78" s="15">
        <v>6832.5262900464659</v>
      </c>
      <c r="AV78" s="178">
        <f t="shared" si="1"/>
        <v>7906.4138685309072</v>
      </c>
    </row>
    <row r="79" spans="2:48" ht="17.100000000000001" customHeight="1" x14ac:dyDescent="0.25">
      <c r="B79" s="247"/>
      <c r="C79" s="12" t="s">
        <v>105</v>
      </c>
      <c r="D79" s="13"/>
      <c r="E79" s="294"/>
      <c r="F79" s="13"/>
      <c r="G79" s="294"/>
      <c r="H79" s="13"/>
      <c r="I79" s="294"/>
      <c r="J79" s="13"/>
      <c r="K79" s="294"/>
      <c r="L79" s="14"/>
      <c r="M79" s="15"/>
      <c r="N79" s="16"/>
      <c r="O79" s="17"/>
      <c r="P79" s="14"/>
      <c r="Q79" s="19"/>
      <c r="R79" s="20"/>
      <c r="S79" s="21"/>
      <c r="T79" s="18"/>
      <c r="U79" s="22"/>
      <c r="V79" s="19"/>
      <c r="W79" s="20">
        <v>4821.6262239250755</v>
      </c>
      <c r="X79" s="22">
        <v>6287.2183908045972</v>
      </c>
      <c r="Y79" s="22">
        <v>7906.7540609860353</v>
      </c>
      <c r="Z79" s="21">
        <v>6170.4632532218739</v>
      </c>
      <c r="AA79" s="18"/>
      <c r="AB79" s="22"/>
      <c r="AC79" s="19"/>
      <c r="AD79" s="20"/>
      <c r="AE79" s="22"/>
      <c r="AF79" s="22"/>
      <c r="AG79" s="21"/>
      <c r="AH79" s="18"/>
      <c r="AI79" s="22"/>
      <c r="AJ79" s="22"/>
      <c r="AK79" s="22"/>
      <c r="AL79" s="19"/>
      <c r="AM79" s="20"/>
      <c r="AN79" s="22"/>
      <c r="AO79" s="22"/>
      <c r="AP79" s="21"/>
      <c r="AQ79" s="18"/>
      <c r="AR79" s="22"/>
      <c r="AS79" s="22"/>
      <c r="AT79" s="22"/>
      <c r="AU79" s="19"/>
      <c r="AV79" s="178">
        <f t="shared" si="1"/>
        <v>6296.5154822343957</v>
      </c>
    </row>
    <row r="80" spans="2:48" ht="17.100000000000001" customHeight="1" thickBot="1" x14ac:dyDescent="0.3">
      <c r="B80" s="244"/>
      <c r="C80" s="36" t="s">
        <v>106</v>
      </c>
      <c r="D80" s="37"/>
      <c r="E80" s="295"/>
      <c r="F80" s="37"/>
      <c r="G80" s="295"/>
      <c r="H80" s="37"/>
      <c r="I80" s="295"/>
      <c r="J80" s="37"/>
      <c r="K80" s="295"/>
      <c r="L80" s="38"/>
      <c r="M80" s="39"/>
      <c r="N80" s="40"/>
      <c r="O80" s="41"/>
      <c r="P80" s="38"/>
      <c r="Q80" s="44"/>
      <c r="R80" s="45"/>
      <c r="S80" s="46"/>
      <c r="T80" s="42"/>
      <c r="U80" s="43"/>
      <c r="V80" s="44"/>
      <c r="W80" s="45"/>
      <c r="X80" s="43"/>
      <c r="Y80" s="43"/>
      <c r="Z80" s="46"/>
      <c r="AA80" s="42">
        <v>4897</v>
      </c>
      <c r="AB80" s="43">
        <v>5770</v>
      </c>
      <c r="AC80" s="44">
        <v>7519</v>
      </c>
      <c r="AD80" s="40">
        <v>9503.2567049808422</v>
      </c>
      <c r="AE80" s="47"/>
      <c r="AF80" s="47">
        <v>8308.8025607449435</v>
      </c>
      <c r="AG80" s="41"/>
      <c r="AH80" s="38">
        <v>9204.9966752161108</v>
      </c>
      <c r="AI80" s="47">
        <v>5525.9028287274805</v>
      </c>
      <c r="AJ80" s="47">
        <v>9835.1675226216685</v>
      </c>
      <c r="AK80" s="47">
        <v>9165.505631022872</v>
      </c>
      <c r="AL80" s="39"/>
      <c r="AM80" s="40">
        <v>8980.7035876001391</v>
      </c>
      <c r="AN80" s="47">
        <v>8366.6630634526009</v>
      </c>
      <c r="AO80" s="47">
        <v>8880.8985820480066</v>
      </c>
      <c r="AP80" s="41">
        <v>8728.3972227084414</v>
      </c>
      <c r="AQ80" s="38">
        <v>6130.3913959418996</v>
      </c>
      <c r="AR80" s="47">
        <v>7828.8106805703674</v>
      </c>
      <c r="AS80" s="47"/>
      <c r="AT80" s="47">
        <v>4784.2392363140452</v>
      </c>
      <c r="AU80" s="39">
        <v>6120.567375886525</v>
      </c>
      <c r="AV80" s="179">
        <f t="shared" si="1"/>
        <v>7620.6060628138803</v>
      </c>
    </row>
    <row r="81" spans="2:48" ht="17.100000000000001" customHeight="1" x14ac:dyDescent="0.25">
      <c r="B81" s="241" t="s">
        <v>107</v>
      </c>
      <c r="C81" s="48" t="s">
        <v>108</v>
      </c>
      <c r="D81" s="49"/>
      <c r="E81" s="296"/>
      <c r="F81" s="49"/>
      <c r="G81" s="296">
        <v>5511.4</v>
      </c>
      <c r="H81" s="49">
        <v>5975.7</v>
      </c>
      <c r="I81" s="296"/>
      <c r="J81" s="49"/>
      <c r="K81" s="296"/>
      <c r="L81" s="50"/>
      <c r="M81" s="51"/>
      <c r="N81" s="52"/>
      <c r="O81" s="53"/>
      <c r="P81" s="50"/>
      <c r="Q81" s="51"/>
      <c r="R81" s="52"/>
      <c r="S81" s="53"/>
      <c r="T81" s="50"/>
      <c r="U81" s="54"/>
      <c r="V81" s="51"/>
      <c r="W81" s="52"/>
      <c r="X81" s="54"/>
      <c r="Y81" s="54"/>
      <c r="Z81" s="53"/>
      <c r="AA81" s="50"/>
      <c r="AB81" s="54"/>
      <c r="AC81" s="51"/>
      <c r="AD81" s="52"/>
      <c r="AE81" s="54"/>
      <c r="AF81" s="54"/>
      <c r="AG81" s="53"/>
      <c r="AH81" s="50"/>
      <c r="AI81" s="54"/>
      <c r="AJ81" s="54"/>
      <c r="AK81" s="54"/>
      <c r="AL81" s="51"/>
      <c r="AM81" s="52"/>
      <c r="AN81" s="54"/>
      <c r="AO81" s="54"/>
      <c r="AP81" s="53"/>
      <c r="AQ81" s="50"/>
      <c r="AR81" s="54"/>
      <c r="AS81" s="54"/>
      <c r="AT81" s="54"/>
      <c r="AU81" s="51"/>
      <c r="AV81" s="180">
        <f t="shared" si="1"/>
        <v>5743.5499999999993</v>
      </c>
    </row>
    <row r="82" spans="2:48" ht="17.100000000000001" customHeight="1" thickBot="1" x14ac:dyDescent="0.3">
      <c r="B82" s="242"/>
      <c r="C82" s="4" t="s">
        <v>109</v>
      </c>
      <c r="D82" s="25"/>
      <c r="E82" s="297"/>
      <c r="F82" s="25"/>
      <c r="G82" s="297">
        <v>5494.9</v>
      </c>
      <c r="H82" s="25">
        <v>5827.2</v>
      </c>
      <c r="I82" s="297"/>
      <c r="J82" s="25"/>
      <c r="K82" s="297"/>
      <c r="L82" s="26"/>
      <c r="M82" s="27"/>
      <c r="N82" s="28"/>
      <c r="O82" s="29"/>
      <c r="P82" s="26"/>
      <c r="Q82" s="27"/>
      <c r="R82" s="28"/>
      <c r="S82" s="29"/>
      <c r="T82" s="26"/>
      <c r="U82" s="35"/>
      <c r="V82" s="27"/>
      <c r="W82" s="28"/>
      <c r="X82" s="35"/>
      <c r="Y82" s="35"/>
      <c r="Z82" s="29"/>
      <c r="AA82" s="26"/>
      <c r="AB82" s="35"/>
      <c r="AC82" s="27"/>
      <c r="AD82" s="28"/>
      <c r="AE82" s="35"/>
      <c r="AF82" s="35"/>
      <c r="AG82" s="29"/>
      <c r="AH82" s="26"/>
      <c r="AI82" s="35"/>
      <c r="AJ82" s="35"/>
      <c r="AK82" s="35"/>
      <c r="AL82" s="27"/>
      <c r="AM82" s="28"/>
      <c r="AN82" s="35"/>
      <c r="AO82" s="35"/>
      <c r="AP82" s="29"/>
      <c r="AQ82" s="26"/>
      <c r="AR82" s="35"/>
      <c r="AS82" s="35"/>
      <c r="AT82" s="35"/>
      <c r="AU82" s="27"/>
      <c r="AV82" s="177">
        <f t="shared" si="1"/>
        <v>5661.0499999999993</v>
      </c>
    </row>
    <row r="83" spans="2:48" ht="17.100000000000001" customHeight="1" x14ac:dyDescent="0.25">
      <c r="B83" s="243" t="s">
        <v>110</v>
      </c>
      <c r="C83" s="5" t="s">
        <v>111</v>
      </c>
      <c r="D83" s="6"/>
      <c r="E83" s="293"/>
      <c r="F83" s="6"/>
      <c r="G83" s="293"/>
      <c r="H83" s="6"/>
      <c r="I83" s="293"/>
      <c r="J83" s="6"/>
      <c r="K83" s="293"/>
      <c r="L83" s="7">
        <v>7785</v>
      </c>
      <c r="M83" s="8">
        <v>4723.3</v>
      </c>
      <c r="N83" s="9"/>
      <c r="O83" s="10"/>
      <c r="P83" s="7"/>
      <c r="Q83" s="8"/>
      <c r="R83" s="9"/>
      <c r="S83" s="10"/>
      <c r="T83" s="7"/>
      <c r="U83" s="11"/>
      <c r="V83" s="8"/>
      <c r="W83" s="9"/>
      <c r="X83" s="11"/>
      <c r="Y83" s="11"/>
      <c r="Z83" s="10"/>
      <c r="AA83" s="7"/>
      <c r="AB83" s="11"/>
      <c r="AC83" s="8"/>
      <c r="AD83" s="9"/>
      <c r="AE83" s="11"/>
      <c r="AF83" s="11"/>
      <c r="AG83" s="10"/>
      <c r="AH83" s="7"/>
      <c r="AI83" s="11"/>
      <c r="AJ83" s="11"/>
      <c r="AK83" s="11"/>
      <c r="AL83" s="8"/>
      <c r="AM83" s="9"/>
      <c r="AN83" s="11"/>
      <c r="AO83" s="11"/>
      <c r="AP83" s="10"/>
      <c r="AQ83" s="7"/>
      <c r="AR83" s="11"/>
      <c r="AS83" s="11"/>
      <c r="AT83" s="11"/>
      <c r="AU83" s="8"/>
      <c r="AV83" s="176">
        <f t="shared" si="1"/>
        <v>6254.15</v>
      </c>
    </row>
    <row r="84" spans="2:48" ht="17.100000000000001" customHeight="1" thickBot="1" x14ac:dyDescent="0.3">
      <c r="B84" s="244"/>
      <c r="C84" s="36" t="s">
        <v>112</v>
      </c>
      <c r="D84" s="37"/>
      <c r="E84" s="295"/>
      <c r="F84" s="37"/>
      <c r="G84" s="295"/>
      <c r="H84" s="37"/>
      <c r="I84" s="295"/>
      <c r="J84" s="37">
        <v>6377.5328830430144</v>
      </c>
      <c r="K84" s="295">
        <v>7448.3</v>
      </c>
      <c r="L84" s="38">
        <v>8699</v>
      </c>
      <c r="M84" s="39">
        <v>5437.9</v>
      </c>
      <c r="N84" s="40"/>
      <c r="O84" s="41"/>
      <c r="P84" s="38"/>
      <c r="Q84" s="39"/>
      <c r="R84" s="40"/>
      <c r="S84" s="41"/>
      <c r="T84" s="38"/>
      <c r="U84" s="47"/>
      <c r="V84" s="39"/>
      <c r="W84" s="40"/>
      <c r="X84" s="47"/>
      <c r="Y84" s="47"/>
      <c r="Z84" s="41"/>
      <c r="AA84" s="38"/>
      <c r="AB84" s="47"/>
      <c r="AC84" s="39"/>
      <c r="AD84" s="40"/>
      <c r="AE84" s="47"/>
      <c r="AF84" s="47"/>
      <c r="AG84" s="41"/>
      <c r="AH84" s="38"/>
      <c r="AI84" s="47"/>
      <c r="AJ84" s="47"/>
      <c r="AK84" s="47"/>
      <c r="AL84" s="39"/>
      <c r="AM84" s="40"/>
      <c r="AN84" s="47"/>
      <c r="AO84" s="47"/>
      <c r="AP84" s="41"/>
      <c r="AQ84" s="38"/>
      <c r="AR84" s="47"/>
      <c r="AS84" s="47"/>
      <c r="AT84" s="47"/>
      <c r="AU84" s="39"/>
      <c r="AV84" s="179">
        <f t="shared" si="1"/>
        <v>6990.6832207607531</v>
      </c>
    </row>
    <row r="85" spans="2:48" ht="17.100000000000001" customHeight="1" x14ac:dyDescent="0.25">
      <c r="B85" s="287" t="s">
        <v>113</v>
      </c>
      <c r="C85" s="48" t="s">
        <v>114</v>
      </c>
      <c r="D85" s="49"/>
      <c r="E85" s="296"/>
      <c r="F85" s="49"/>
      <c r="G85" s="296"/>
      <c r="H85" s="49">
        <v>6232.5</v>
      </c>
      <c r="I85" s="296"/>
      <c r="J85" s="49"/>
      <c r="K85" s="296">
        <v>7621.1</v>
      </c>
      <c r="L85" s="50">
        <v>8252</v>
      </c>
      <c r="M85" s="51">
        <v>4664</v>
      </c>
      <c r="N85" s="52"/>
      <c r="O85" s="53"/>
      <c r="P85" s="50"/>
      <c r="Q85" s="51"/>
      <c r="R85" s="52"/>
      <c r="S85" s="53"/>
      <c r="T85" s="70">
        <v>9741.5534656913987</v>
      </c>
      <c r="U85" s="71">
        <v>8495.2380952380972</v>
      </c>
      <c r="V85" s="51">
        <v>6743</v>
      </c>
      <c r="W85" s="72">
        <v>6004.0868454661559</v>
      </c>
      <c r="X85" s="71">
        <v>6356.3218390804604</v>
      </c>
      <c r="Y85" s="71">
        <v>9214.5150565213262</v>
      </c>
      <c r="Z85" s="73">
        <v>6829.6760710553817</v>
      </c>
      <c r="AA85" s="70">
        <v>6070</v>
      </c>
      <c r="AB85" s="71">
        <v>6688</v>
      </c>
      <c r="AC85" s="74">
        <v>7678</v>
      </c>
      <c r="AD85" s="72"/>
      <c r="AE85" s="71"/>
      <c r="AF85" s="71"/>
      <c r="AG85" s="73"/>
      <c r="AH85" s="70"/>
      <c r="AI85" s="71"/>
      <c r="AJ85" s="71"/>
      <c r="AK85" s="71"/>
      <c r="AL85" s="74"/>
      <c r="AM85" s="72"/>
      <c r="AN85" s="71"/>
      <c r="AO85" s="71"/>
      <c r="AP85" s="73"/>
      <c r="AQ85" s="70"/>
      <c r="AR85" s="71"/>
      <c r="AS85" s="71"/>
      <c r="AT85" s="71"/>
      <c r="AU85" s="74"/>
      <c r="AV85" s="180">
        <f t="shared" si="1"/>
        <v>7184.9993837894872</v>
      </c>
    </row>
    <row r="86" spans="2:48" ht="17.100000000000001" customHeight="1" x14ac:dyDescent="0.25">
      <c r="B86" s="287"/>
      <c r="C86" s="12" t="s">
        <v>115</v>
      </c>
      <c r="D86" s="13"/>
      <c r="E86" s="294"/>
      <c r="F86" s="13"/>
      <c r="G86" s="294"/>
      <c r="H86" s="13"/>
      <c r="I86" s="294"/>
      <c r="J86" s="13"/>
      <c r="K86" s="294">
        <v>7297.7</v>
      </c>
      <c r="L86" s="14">
        <v>8389</v>
      </c>
      <c r="M86" s="15">
        <v>4915.2</v>
      </c>
      <c r="N86" s="16"/>
      <c r="O86" s="17"/>
      <c r="P86" s="14"/>
      <c r="Q86" s="15"/>
      <c r="R86" s="16"/>
      <c r="S86" s="17"/>
      <c r="T86" s="18">
        <v>9276.8025078369919</v>
      </c>
      <c r="U86" s="22">
        <v>8266.6666666666679</v>
      </c>
      <c r="V86" s="15">
        <v>7599</v>
      </c>
      <c r="W86" s="16"/>
      <c r="X86" s="23"/>
      <c r="Y86" s="23"/>
      <c r="Z86" s="17"/>
      <c r="AA86" s="14"/>
      <c r="AB86" s="23"/>
      <c r="AC86" s="15"/>
      <c r="AD86" s="16"/>
      <c r="AE86" s="23"/>
      <c r="AF86" s="23"/>
      <c r="AG86" s="17"/>
      <c r="AH86" s="14"/>
      <c r="AI86" s="23"/>
      <c r="AJ86" s="23"/>
      <c r="AK86" s="23"/>
      <c r="AL86" s="15"/>
      <c r="AM86" s="16"/>
      <c r="AN86" s="23"/>
      <c r="AO86" s="23"/>
      <c r="AP86" s="17"/>
      <c r="AQ86" s="14"/>
      <c r="AR86" s="23"/>
      <c r="AS86" s="23"/>
      <c r="AT86" s="23"/>
      <c r="AU86" s="15"/>
      <c r="AV86" s="178">
        <f t="shared" si="1"/>
        <v>7624.0615290839442</v>
      </c>
    </row>
    <row r="87" spans="2:48" ht="17.100000000000001" customHeight="1" x14ac:dyDescent="0.25">
      <c r="B87" s="287"/>
      <c r="C87" s="12" t="s">
        <v>116</v>
      </c>
      <c r="D87" s="13"/>
      <c r="E87" s="294"/>
      <c r="F87" s="13"/>
      <c r="G87" s="294"/>
      <c r="H87" s="13"/>
      <c r="I87" s="294"/>
      <c r="J87" s="13"/>
      <c r="K87" s="294"/>
      <c r="L87" s="14">
        <v>6023</v>
      </c>
      <c r="M87" s="15">
        <v>5867.6</v>
      </c>
      <c r="N87" s="16"/>
      <c r="O87" s="17"/>
      <c r="P87" s="14"/>
      <c r="Q87" s="15"/>
      <c r="R87" s="16"/>
      <c r="S87" s="17"/>
      <c r="T87" s="18">
        <v>8929.676071055379</v>
      </c>
      <c r="U87" s="22">
        <v>9725.5829228243038</v>
      </c>
      <c r="V87" s="15">
        <v>7166</v>
      </c>
      <c r="W87" s="20">
        <v>5181.8475947211573</v>
      </c>
      <c r="X87" s="22">
        <v>5131.7701149425284</v>
      </c>
      <c r="Y87" s="22">
        <v>8525.8858174218676</v>
      </c>
      <c r="Z87" s="21">
        <v>6731.9749216300943</v>
      </c>
      <c r="AA87" s="18">
        <v>5520</v>
      </c>
      <c r="AB87" s="22">
        <v>6804</v>
      </c>
      <c r="AC87" s="19">
        <v>8184</v>
      </c>
      <c r="AD87" s="20"/>
      <c r="AE87" s="22"/>
      <c r="AF87" s="22"/>
      <c r="AG87" s="21"/>
      <c r="AH87" s="18"/>
      <c r="AI87" s="22"/>
      <c r="AJ87" s="22"/>
      <c r="AK87" s="22"/>
      <c r="AL87" s="19"/>
      <c r="AM87" s="20"/>
      <c r="AN87" s="22"/>
      <c r="AO87" s="22"/>
      <c r="AP87" s="21"/>
      <c r="AQ87" s="18"/>
      <c r="AR87" s="22"/>
      <c r="AS87" s="22"/>
      <c r="AT87" s="22"/>
      <c r="AU87" s="19"/>
      <c r="AV87" s="178">
        <f t="shared" si="1"/>
        <v>6982.6114535496099</v>
      </c>
    </row>
    <row r="88" spans="2:48" ht="17.100000000000001" customHeight="1" x14ac:dyDescent="0.25">
      <c r="B88" s="287"/>
      <c r="C88" s="12" t="s">
        <v>117</v>
      </c>
      <c r="D88" s="13"/>
      <c r="E88" s="294"/>
      <c r="F88" s="13"/>
      <c r="G88" s="294"/>
      <c r="H88" s="13"/>
      <c r="I88" s="294"/>
      <c r="J88" s="13">
        <v>6825.4532527550664</v>
      </c>
      <c r="K88" s="294">
        <v>6873.1</v>
      </c>
      <c r="L88" s="14"/>
      <c r="M88" s="15"/>
      <c r="N88" s="16"/>
      <c r="O88" s="17"/>
      <c r="P88" s="14"/>
      <c r="Q88" s="15"/>
      <c r="R88" s="16"/>
      <c r="S88" s="17"/>
      <c r="T88" s="14"/>
      <c r="U88" s="23"/>
      <c r="V88" s="15"/>
      <c r="W88" s="16"/>
      <c r="X88" s="23"/>
      <c r="Y88" s="23"/>
      <c r="Z88" s="17"/>
      <c r="AA88" s="14"/>
      <c r="AB88" s="23"/>
      <c r="AC88" s="15"/>
      <c r="AD88" s="16"/>
      <c r="AE88" s="23"/>
      <c r="AF88" s="23"/>
      <c r="AG88" s="17"/>
      <c r="AH88" s="14"/>
      <c r="AI88" s="23"/>
      <c r="AJ88" s="23"/>
      <c r="AK88" s="23"/>
      <c r="AL88" s="15"/>
      <c r="AM88" s="16"/>
      <c r="AN88" s="23"/>
      <c r="AO88" s="23"/>
      <c r="AP88" s="17"/>
      <c r="AQ88" s="14"/>
      <c r="AR88" s="23"/>
      <c r="AS88" s="23"/>
      <c r="AT88" s="23"/>
      <c r="AU88" s="15"/>
      <c r="AV88" s="178">
        <f t="shared" si="1"/>
        <v>6849.2766263775338</v>
      </c>
    </row>
    <row r="89" spans="2:48" ht="17.100000000000001" customHeight="1" x14ac:dyDescent="0.25">
      <c r="B89" s="287"/>
      <c r="C89" s="12" t="s">
        <v>118</v>
      </c>
      <c r="D89" s="13"/>
      <c r="E89" s="294"/>
      <c r="F89" s="13"/>
      <c r="G89" s="294"/>
      <c r="H89" s="13"/>
      <c r="I89" s="294"/>
      <c r="J89" s="13"/>
      <c r="K89" s="294"/>
      <c r="L89" s="14"/>
      <c r="M89" s="15"/>
      <c r="N89" s="16"/>
      <c r="O89" s="17"/>
      <c r="P89" s="14"/>
      <c r="Q89" s="15"/>
      <c r="R89" s="16"/>
      <c r="S89" s="17"/>
      <c r="T89" s="18">
        <v>9327.4120515499817</v>
      </c>
      <c r="U89" s="22">
        <v>8857.1428571428569</v>
      </c>
      <c r="V89" s="15">
        <v>7781</v>
      </c>
      <c r="W89" s="20">
        <v>4977.3009791400591</v>
      </c>
      <c r="X89" s="22">
        <v>5353.8390804597702</v>
      </c>
      <c r="Y89" s="22">
        <v>8888.3822551534158</v>
      </c>
      <c r="Z89" s="21">
        <v>7734.1692789968665</v>
      </c>
      <c r="AA89" s="18">
        <v>5951</v>
      </c>
      <c r="AB89" s="22">
        <v>7470</v>
      </c>
      <c r="AC89" s="19">
        <v>8421</v>
      </c>
      <c r="AD89" s="20"/>
      <c r="AE89" s="22"/>
      <c r="AF89" s="22"/>
      <c r="AG89" s="21"/>
      <c r="AH89" s="18"/>
      <c r="AI89" s="22"/>
      <c r="AJ89" s="22"/>
      <c r="AK89" s="22"/>
      <c r="AL89" s="19"/>
      <c r="AM89" s="20"/>
      <c r="AN89" s="22"/>
      <c r="AO89" s="22"/>
      <c r="AP89" s="21"/>
      <c r="AQ89" s="18"/>
      <c r="AR89" s="22"/>
      <c r="AS89" s="22"/>
      <c r="AT89" s="22"/>
      <c r="AU89" s="19"/>
      <c r="AV89" s="178">
        <f t="shared" si="1"/>
        <v>7476.1246502442955</v>
      </c>
    </row>
    <row r="90" spans="2:48" ht="17.100000000000001" customHeight="1" x14ac:dyDescent="0.25">
      <c r="B90" s="287"/>
      <c r="C90" s="12" t="s">
        <v>119</v>
      </c>
      <c r="D90" s="13"/>
      <c r="E90" s="294"/>
      <c r="F90" s="13"/>
      <c r="G90" s="294"/>
      <c r="H90" s="13"/>
      <c r="I90" s="294"/>
      <c r="J90" s="13"/>
      <c r="K90" s="294"/>
      <c r="L90" s="14"/>
      <c r="M90" s="15"/>
      <c r="N90" s="16"/>
      <c r="O90" s="17"/>
      <c r="P90" s="14"/>
      <c r="Q90" s="15"/>
      <c r="R90" s="16"/>
      <c r="S90" s="17"/>
      <c r="T90" s="18">
        <v>10301.288749564612</v>
      </c>
      <c r="U90" s="22">
        <v>9643.5467980295562</v>
      </c>
      <c r="V90" s="15">
        <v>7616</v>
      </c>
      <c r="W90" s="20">
        <v>5010.8812260536406</v>
      </c>
      <c r="X90" s="22">
        <v>5680.5517241379312</v>
      </c>
      <c r="Y90" s="22">
        <v>8578.5123966942137</v>
      </c>
      <c r="Z90" s="21">
        <v>7033.855799373041</v>
      </c>
      <c r="AA90" s="18">
        <v>5557</v>
      </c>
      <c r="AB90" s="22">
        <v>7279</v>
      </c>
      <c r="AC90" s="19">
        <v>8157</v>
      </c>
      <c r="AD90" s="20"/>
      <c r="AE90" s="22"/>
      <c r="AF90" s="22"/>
      <c r="AG90" s="21"/>
      <c r="AH90" s="18"/>
      <c r="AI90" s="22"/>
      <c r="AJ90" s="22"/>
      <c r="AK90" s="22"/>
      <c r="AL90" s="19"/>
      <c r="AM90" s="20"/>
      <c r="AN90" s="22"/>
      <c r="AO90" s="22"/>
      <c r="AP90" s="21"/>
      <c r="AQ90" s="18"/>
      <c r="AR90" s="22"/>
      <c r="AS90" s="22"/>
      <c r="AT90" s="22"/>
      <c r="AU90" s="19"/>
      <c r="AV90" s="178">
        <f t="shared" si="1"/>
        <v>7485.7636693853001</v>
      </c>
    </row>
    <row r="91" spans="2:48" ht="17.100000000000001" customHeight="1" x14ac:dyDescent="0.25">
      <c r="B91" s="287"/>
      <c r="C91" s="12" t="s">
        <v>120</v>
      </c>
      <c r="D91" s="13"/>
      <c r="E91" s="294"/>
      <c r="F91" s="13"/>
      <c r="G91" s="294"/>
      <c r="H91" s="13"/>
      <c r="I91" s="294"/>
      <c r="J91" s="13"/>
      <c r="K91" s="294"/>
      <c r="L91" s="14"/>
      <c r="M91" s="15"/>
      <c r="N91" s="16"/>
      <c r="O91" s="17"/>
      <c r="P91" s="14"/>
      <c r="Q91" s="15"/>
      <c r="R91" s="16"/>
      <c r="S91" s="17"/>
      <c r="T91" s="18"/>
      <c r="U91" s="22"/>
      <c r="V91" s="15"/>
      <c r="W91" s="20"/>
      <c r="X91" s="22"/>
      <c r="Y91" s="22"/>
      <c r="Z91" s="21"/>
      <c r="AA91" s="18">
        <v>6013</v>
      </c>
      <c r="AB91" s="22">
        <v>7287</v>
      </c>
      <c r="AC91" s="19">
        <v>7084</v>
      </c>
      <c r="AD91" s="20"/>
      <c r="AE91" s="22"/>
      <c r="AF91" s="22"/>
      <c r="AG91" s="21"/>
      <c r="AH91" s="18">
        <v>9430.8349957252776</v>
      </c>
      <c r="AI91" s="22"/>
      <c r="AJ91" s="22">
        <v>10107.198173962663</v>
      </c>
      <c r="AK91" s="22">
        <v>9366.5099268547547</v>
      </c>
      <c r="AL91" s="19"/>
      <c r="AM91" s="20">
        <v>8362.0689655172409</v>
      </c>
      <c r="AN91" s="22">
        <v>8301.8052102475413</v>
      </c>
      <c r="AO91" s="22">
        <v>8597.8321380620255</v>
      </c>
      <c r="AP91" s="21">
        <v>7832.662349028531</v>
      </c>
      <c r="AQ91" s="18"/>
      <c r="AR91" s="22"/>
      <c r="AS91" s="22"/>
      <c r="AT91" s="22"/>
      <c r="AU91" s="19"/>
      <c r="AV91" s="178">
        <f t="shared" si="1"/>
        <v>8238.2911759398012</v>
      </c>
    </row>
    <row r="92" spans="2:48" ht="17.100000000000001" customHeight="1" x14ac:dyDescent="0.25">
      <c r="B92" s="287"/>
      <c r="C92" s="12" t="s">
        <v>121</v>
      </c>
      <c r="D92" s="13"/>
      <c r="E92" s="294"/>
      <c r="F92" s="13"/>
      <c r="G92" s="294"/>
      <c r="H92" s="13"/>
      <c r="I92" s="294"/>
      <c r="J92" s="13"/>
      <c r="K92" s="294"/>
      <c r="L92" s="14"/>
      <c r="M92" s="15"/>
      <c r="N92" s="16"/>
      <c r="O92" s="17"/>
      <c r="P92" s="14"/>
      <c r="Q92" s="15"/>
      <c r="R92" s="16"/>
      <c r="S92" s="17"/>
      <c r="T92" s="18"/>
      <c r="U92" s="22"/>
      <c r="V92" s="15"/>
      <c r="W92" s="20"/>
      <c r="X92" s="22"/>
      <c r="Y92" s="22"/>
      <c r="Z92" s="21"/>
      <c r="AA92" s="18">
        <v>5769</v>
      </c>
      <c r="AB92" s="22">
        <v>7256</v>
      </c>
      <c r="AC92" s="19">
        <v>7115</v>
      </c>
      <c r="AD92" s="20"/>
      <c r="AE92" s="22"/>
      <c r="AF92" s="22"/>
      <c r="AG92" s="21"/>
      <c r="AH92" s="18"/>
      <c r="AI92" s="22"/>
      <c r="AJ92" s="22"/>
      <c r="AK92" s="22"/>
      <c r="AL92" s="19"/>
      <c r="AM92" s="20"/>
      <c r="AN92" s="22"/>
      <c r="AO92" s="22"/>
      <c r="AP92" s="21"/>
      <c r="AQ92" s="18"/>
      <c r="AR92" s="22"/>
      <c r="AS92" s="22"/>
      <c r="AT92" s="22"/>
      <c r="AU92" s="19"/>
      <c r="AV92" s="178">
        <f t="shared" si="1"/>
        <v>6713.333333333333</v>
      </c>
    </row>
    <row r="93" spans="2:48" ht="17.100000000000001" customHeight="1" x14ac:dyDescent="0.25">
      <c r="B93" s="287"/>
      <c r="C93" s="12" t="s">
        <v>122</v>
      </c>
      <c r="D93" s="13"/>
      <c r="E93" s="294"/>
      <c r="F93" s="13"/>
      <c r="G93" s="294"/>
      <c r="H93" s="13"/>
      <c r="I93" s="294"/>
      <c r="J93" s="13"/>
      <c r="K93" s="294"/>
      <c r="L93" s="14"/>
      <c r="M93" s="15"/>
      <c r="N93" s="16"/>
      <c r="O93" s="17"/>
      <c r="P93" s="14"/>
      <c r="Q93" s="15"/>
      <c r="R93" s="16"/>
      <c r="S93" s="17"/>
      <c r="T93" s="18"/>
      <c r="U93" s="22"/>
      <c r="V93" s="15"/>
      <c r="W93" s="20"/>
      <c r="X93" s="22"/>
      <c r="Y93" s="22"/>
      <c r="Z93" s="21"/>
      <c r="AA93" s="18"/>
      <c r="AB93" s="22"/>
      <c r="AC93" s="19"/>
      <c r="AD93" s="20"/>
      <c r="AE93" s="22"/>
      <c r="AF93" s="22"/>
      <c r="AG93" s="21"/>
      <c r="AH93" s="18">
        <v>9495.1648142870708</v>
      </c>
      <c r="AI93" s="22"/>
      <c r="AJ93" s="22">
        <v>9326.4856933235515</v>
      </c>
      <c r="AK93" s="22">
        <v>9020.0278648554486</v>
      </c>
      <c r="AL93" s="19"/>
      <c r="AM93" s="20">
        <v>8356.1128526645771</v>
      </c>
      <c r="AN93" s="22">
        <v>8412.7842035095309</v>
      </c>
      <c r="AO93" s="22">
        <v>8518.5185185185182</v>
      </c>
      <c r="AP93" s="21"/>
      <c r="AQ93" s="18"/>
      <c r="AR93" s="22"/>
      <c r="AS93" s="22"/>
      <c r="AT93" s="22"/>
      <c r="AU93" s="19"/>
      <c r="AV93" s="178">
        <f t="shared" si="1"/>
        <v>8854.8489911931156</v>
      </c>
    </row>
    <row r="94" spans="2:48" ht="17.100000000000001" customHeight="1" x14ac:dyDescent="0.25">
      <c r="B94" s="287"/>
      <c r="C94" s="12" t="s">
        <v>123</v>
      </c>
      <c r="D94" s="13"/>
      <c r="E94" s="294"/>
      <c r="F94" s="13"/>
      <c r="G94" s="294"/>
      <c r="H94" s="13"/>
      <c r="I94" s="294"/>
      <c r="J94" s="13"/>
      <c r="K94" s="294"/>
      <c r="L94" s="14"/>
      <c r="M94" s="15"/>
      <c r="N94" s="16"/>
      <c r="O94" s="17"/>
      <c r="P94" s="14"/>
      <c r="Q94" s="15"/>
      <c r="R94" s="16"/>
      <c r="S94" s="17"/>
      <c r="T94" s="18"/>
      <c r="U94" s="22"/>
      <c r="V94" s="15"/>
      <c r="W94" s="20"/>
      <c r="X94" s="22"/>
      <c r="Y94" s="22"/>
      <c r="Z94" s="21"/>
      <c r="AA94" s="18"/>
      <c r="AB94" s="22"/>
      <c r="AC94" s="19"/>
      <c r="AD94" s="20"/>
      <c r="AE94" s="22"/>
      <c r="AF94" s="22"/>
      <c r="AG94" s="21"/>
      <c r="AH94" s="18">
        <v>8442.2342547734388</v>
      </c>
      <c r="AI94" s="22">
        <v>4920.7222629819835</v>
      </c>
      <c r="AJ94" s="22">
        <v>9154.5610173636578</v>
      </c>
      <c r="AK94" s="22">
        <v>8623.2149076976657</v>
      </c>
      <c r="AL94" s="19">
        <v>9267.8885782334055</v>
      </c>
      <c r="AM94" s="20">
        <v>8593.4517589690004</v>
      </c>
      <c r="AN94" s="22">
        <v>7464.9947753396018</v>
      </c>
      <c r="AO94" s="22">
        <v>8479.6803877263646</v>
      </c>
      <c r="AP94" s="21"/>
      <c r="AQ94" s="18">
        <v>7089.0342610045464</v>
      </c>
      <c r="AR94" s="22">
        <v>8335.2687917209769</v>
      </c>
      <c r="AS94" s="22">
        <v>5384.4189016602804</v>
      </c>
      <c r="AT94" s="22">
        <v>6187.9686937158203</v>
      </c>
      <c r="AU94" s="19">
        <v>6512.3502078747852</v>
      </c>
      <c r="AV94" s="178">
        <f t="shared" si="1"/>
        <v>7573.5222153124241</v>
      </c>
    </row>
    <row r="95" spans="2:48" ht="17.100000000000001" customHeight="1" x14ac:dyDescent="0.25">
      <c r="B95" s="287"/>
      <c r="C95" s="12" t="s">
        <v>285</v>
      </c>
      <c r="D95" s="13"/>
      <c r="E95" s="294"/>
      <c r="F95" s="13"/>
      <c r="G95" s="294"/>
      <c r="H95" s="13"/>
      <c r="I95" s="294"/>
      <c r="J95" s="13"/>
      <c r="K95" s="294"/>
      <c r="L95" s="14"/>
      <c r="M95" s="15"/>
      <c r="N95" s="16"/>
      <c r="O95" s="17"/>
      <c r="P95" s="14"/>
      <c r="Q95" s="15"/>
      <c r="R95" s="16"/>
      <c r="S95" s="17"/>
      <c r="T95" s="18"/>
      <c r="U95" s="22"/>
      <c r="V95" s="15"/>
      <c r="W95" s="20"/>
      <c r="X95" s="22"/>
      <c r="Y95" s="22"/>
      <c r="Z95" s="21"/>
      <c r="AA95" s="18"/>
      <c r="AB95" s="22"/>
      <c r="AC95" s="19"/>
      <c r="AD95" s="20"/>
      <c r="AE95" s="22"/>
      <c r="AF95" s="22"/>
      <c r="AG95" s="21"/>
      <c r="AH95" s="18"/>
      <c r="AI95" s="22"/>
      <c r="AJ95" s="22"/>
      <c r="AK95" s="22"/>
      <c r="AL95" s="19"/>
      <c r="AM95" s="20"/>
      <c r="AN95" s="22"/>
      <c r="AO95" s="22"/>
      <c r="AP95" s="21"/>
      <c r="AQ95" s="18">
        <v>7386.9978194182659</v>
      </c>
      <c r="AR95" s="22">
        <v>8876.1701623415083</v>
      </c>
      <c r="AS95" s="22">
        <v>5929.684364167123</v>
      </c>
      <c r="AT95" s="22">
        <v>5408.4031430612376</v>
      </c>
      <c r="AU95" s="19">
        <v>7712.7904133039865</v>
      </c>
      <c r="AV95" s="178">
        <f t="shared" si="1"/>
        <v>7062.8091804584237</v>
      </c>
    </row>
    <row r="96" spans="2:48" ht="17.100000000000001" customHeight="1" thickBot="1" x14ac:dyDescent="0.3">
      <c r="B96" s="287"/>
      <c r="C96" s="4" t="s">
        <v>288</v>
      </c>
      <c r="D96" s="25"/>
      <c r="E96" s="297"/>
      <c r="F96" s="25"/>
      <c r="G96" s="297"/>
      <c r="H96" s="25"/>
      <c r="I96" s="297"/>
      <c r="J96" s="25"/>
      <c r="K96" s="297"/>
      <c r="L96" s="26"/>
      <c r="M96" s="27"/>
      <c r="N96" s="28"/>
      <c r="O96" s="29"/>
      <c r="P96" s="26"/>
      <c r="Q96" s="27"/>
      <c r="R96" s="28"/>
      <c r="S96" s="29"/>
      <c r="T96" s="30"/>
      <c r="U96" s="31"/>
      <c r="V96" s="27"/>
      <c r="W96" s="33"/>
      <c r="X96" s="31"/>
      <c r="Y96" s="31"/>
      <c r="Z96" s="34"/>
      <c r="AA96" s="30"/>
      <c r="AB96" s="31"/>
      <c r="AC96" s="32"/>
      <c r="AD96" s="33"/>
      <c r="AE96" s="31"/>
      <c r="AF96" s="31"/>
      <c r="AG96" s="34"/>
      <c r="AH96" s="30"/>
      <c r="AI96" s="31"/>
      <c r="AJ96" s="31"/>
      <c r="AK96" s="31"/>
      <c r="AL96" s="32"/>
      <c r="AM96" s="33"/>
      <c r="AN96" s="31"/>
      <c r="AO96" s="31"/>
      <c r="AP96" s="34"/>
      <c r="AQ96" s="30">
        <v>7690.4313116753519</v>
      </c>
      <c r="AR96" s="31">
        <v>8955.2474621795627</v>
      </c>
      <c r="AS96" s="31">
        <v>5965.9186279875921</v>
      </c>
      <c r="AT96" s="31">
        <v>5251.9893899204235</v>
      </c>
      <c r="AU96" s="32">
        <v>6653.851797505502</v>
      </c>
      <c r="AV96" s="177">
        <f t="shared" si="1"/>
        <v>6903.4877178536863</v>
      </c>
    </row>
    <row r="97" spans="2:48" ht="17.100000000000001" customHeight="1" thickBot="1" x14ac:dyDescent="0.3">
      <c r="B97" s="60" t="s">
        <v>124</v>
      </c>
      <c r="C97" s="61" t="s">
        <v>125</v>
      </c>
      <c r="D97" s="62"/>
      <c r="E97" s="298"/>
      <c r="F97" s="62"/>
      <c r="G97" s="298"/>
      <c r="H97" s="62"/>
      <c r="I97" s="298"/>
      <c r="J97" s="62"/>
      <c r="K97" s="298">
        <v>7672.2</v>
      </c>
      <c r="L97" s="63">
        <v>8564</v>
      </c>
      <c r="M97" s="64">
        <v>6897.1</v>
      </c>
      <c r="N97" s="291"/>
      <c r="O97" s="292"/>
      <c r="P97" s="65">
        <v>6700</v>
      </c>
      <c r="Q97" s="66">
        <v>5523.5109717868327</v>
      </c>
      <c r="R97" s="67">
        <v>6002.8</v>
      </c>
      <c r="S97" s="68">
        <v>7715.2</v>
      </c>
      <c r="T97" s="65">
        <v>9833.3333333333321</v>
      </c>
      <c r="U97" s="69">
        <v>8561.9047619047633</v>
      </c>
      <c r="V97" s="66">
        <v>7729</v>
      </c>
      <c r="W97" s="67">
        <v>4539.1230310770543</v>
      </c>
      <c r="X97" s="69">
        <v>5566.3908045977023</v>
      </c>
      <c r="Y97" s="69"/>
      <c r="Z97" s="68">
        <v>7214.8380355276904</v>
      </c>
      <c r="AA97" s="65"/>
      <c r="AB97" s="69"/>
      <c r="AC97" s="66"/>
      <c r="AD97" s="67"/>
      <c r="AE97" s="69"/>
      <c r="AF97" s="69"/>
      <c r="AG97" s="68"/>
      <c r="AH97" s="65"/>
      <c r="AI97" s="69"/>
      <c r="AJ97" s="69"/>
      <c r="AK97" s="69"/>
      <c r="AL97" s="66"/>
      <c r="AM97" s="67"/>
      <c r="AN97" s="69"/>
      <c r="AO97" s="69"/>
      <c r="AP97" s="68"/>
      <c r="AQ97" s="65"/>
      <c r="AR97" s="69"/>
      <c r="AS97" s="69"/>
      <c r="AT97" s="69"/>
      <c r="AU97" s="66"/>
      <c r="AV97" s="181">
        <f t="shared" si="1"/>
        <v>7116.8769952482589</v>
      </c>
    </row>
    <row r="98" spans="2:48" ht="17.100000000000001" customHeight="1" x14ac:dyDescent="0.25">
      <c r="B98" s="241" t="s">
        <v>126</v>
      </c>
      <c r="C98" s="48" t="s">
        <v>127</v>
      </c>
      <c r="D98" s="49"/>
      <c r="E98" s="296"/>
      <c r="F98" s="49"/>
      <c r="G98" s="296"/>
      <c r="H98" s="49"/>
      <c r="I98" s="296"/>
      <c r="J98" s="49"/>
      <c r="K98" s="296">
        <v>7273.6</v>
      </c>
      <c r="L98" s="50"/>
      <c r="M98" s="51"/>
      <c r="N98" s="52"/>
      <c r="O98" s="53"/>
      <c r="P98" s="50"/>
      <c r="Q98" s="51"/>
      <c r="R98" s="52"/>
      <c r="S98" s="53"/>
      <c r="T98" s="70">
        <v>9646.3949843260198</v>
      </c>
      <c r="U98" s="71">
        <v>9753.694581280788</v>
      </c>
      <c r="V98" s="51">
        <v>7355</v>
      </c>
      <c r="W98" s="72">
        <v>5630.651340996169</v>
      </c>
      <c r="X98" s="71">
        <v>6250.0492610837427</v>
      </c>
      <c r="Y98" s="71">
        <v>8920.6041607295519</v>
      </c>
      <c r="Z98" s="73">
        <v>9205.8516196447199</v>
      </c>
      <c r="AA98" s="70">
        <v>5552</v>
      </c>
      <c r="AB98" s="71">
        <v>7353</v>
      </c>
      <c r="AC98" s="74">
        <v>8375</v>
      </c>
      <c r="AD98" s="52">
        <v>9198.1800766283523</v>
      </c>
      <c r="AE98" s="54">
        <v>6174.3295019157094</v>
      </c>
      <c r="AF98" s="54">
        <v>8692.0995198603232</v>
      </c>
      <c r="AG98" s="53">
        <v>8408.6086327465637</v>
      </c>
      <c r="AH98" s="50">
        <v>8867.7115987460802</v>
      </c>
      <c r="AI98" s="54">
        <v>6083.3716475095798</v>
      </c>
      <c r="AJ98" s="54">
        <v>8484.2470850905484</v>
      </c>
      <c r="AK98" s="54">
        <v>9000.348310693138</v>
      </c>
      <c r="AL98" s="51">
        <v>9584.4982913948425</v>
      </c>
      <c r="AM98" s="52"/>
      <c r="AN98" s="54"/>
      <c r="AO98" s="54"/>
      <c r="AP98" s="53"/>
      <c r="AQ98" s="50"/>
      <c r="AR98" s="54"/>
      <c r="AS98" s="54"/>
      <c r="AT98" s="54"/>
      <c r="AU98" s="51"/>
      <c r="AV98" s="180">
        <f t="shared" si="1"/>
        <v>7990.4620306323068</v>
      </c>
    </row>
    <row r="99" spans="2:48" ht="17.100000000000001" customHeight="1" x14ac:dyDescent="0.25">
      <c r="B99" s="247"/>
      <c r="C99" s="12" t="s">
        <v>128</v>
      </c>
      <c r="D99" s="13"/>
      <c r="E99" s="294"/>
      <c r="F99" s="13"/>
      <c r="G99" s="294"/>
      <c r="H99" s="13"/>
      <c r="I99" s="294"/>
      <c r="J99" s="13"/>
      <c r="K99" s="294">
        <v>7423.4</v>
      </c>
      <c r="L99" s="14"/>
      <c r="M99" s="15"/>
      <c r="N99" s="16"/>
      <c r="O99" s="17"/>
      <c r="P99" s="14"/>
      <c r="Q99" s="15"/>
      <c r="R99" s="16"/>
      <c r="S99" s="17"/>
      <c r="T99" s="14"/>
      <c r="U99" s="23"/>
      <c r="V99" s="15"/>
      <c r="W99" s="16"/>
      <c r="X99" s="23"/>
      <c r="Y99" s="23"/>
      <c r="Z99" s="17"/>
      <c r="AA99" s="14"/>
      <c r="AB99" s="23"/>
      <c r="AC99" s="15"/>
      <c r="AD99" s="16"/>
      <c r="AE99" s="23"/>
      <c r="AF99" s="23"/>
      <c r="AG99" s="17"/>
      <c r="AH99" s="14"/>
      <c r="AI99" s="23"/>
      <c r="AJ99" s="23"/>
      <c r="AK99" s="23"/>
      <c r="AL99" s="15"/>
      <c r="AM99" s="16"/>
      <c r="AN99" s="23"/>
      <c r="AO99" s="23"/>
      <c r="AP99" s="17"/>
      <c r="AQ99" s="14"/>
      <c r="AR99" s="23"/>
      <c r="AS99" s="23"/>
      <c r="AT99" s="23"/>
      <c r="AU99" s="15"/>
      <c r="AV99" s="178">
        <f t="shared" si="1"/>
        <v>7423.4</v>
      </c>
    </row>
    <row r="100" spans="2:48" ht="17.100000000000001" customHeight="1" x14ac:dyDescent="0.25">
      <c r="B100" s="247"/>
      <c r="C100" s="12" t="s">
        <v>129</v>
      </c>
      <c r="D100" s="13"/>
      <c r="E100" s="294"/>
      <c r="F100" s="13"/>
      <c r="G100" s="294"/>
      <c r="H100" s="13"/>
      <c r="I100" s="294"/>
      <c r="J100" s="13"/>
      <c r="K100" s="294">
        <v>7073.6</v>
      </c>
      <c r="L100" s="14"/>
      <c r="M100" s="15"/>
      <c r="N100" s="16"/>
      <c r="O100" s="17"/>
      <c r="P100" s="14"/>
      <c r="Q100" s="15"/>
      <c r="R100" s="16"/>
      <c r="S100" s="17"/>
      <c r="T100" s="14"/>
      <c r="U100" s="23"/>
      <c r="V100" s="15"/>
      <c r="W100" s="16"/>
      <c r="X100" s="23"/>
      <c r="Y100" s="23"/>
      <c r="Z100" s="17"/>
      <c r="AA100" s="14"/>
      <c r="AB100" s="23"/>
      <c r="AC100" s="15"/>
      <c r="AD100" s="16"/>
      <c r="AE100" s="23"/>
      <c r="AF100" s="23"/>
      <c r="AG100" s="17"/>
      <c r="AH100" s="14"/>
      <c r="AI100" s="23"/>
      <c r="AJ100" s="23"/>
      <c r="AK100" s="23"/>
      <c r="AL100" s="15"/>
      <c r="AM100" s="16"/>
      <c r="AN100" s="23"/>
      <c r="AO100" s="23"/>
      <c r="AP100" s="17"/>
      <c r="AQ100" s="14"/>
      <c r="AR100" s="23"/>
      <c r="AS100" s="23"/>
      <c r="AT100" s="23"/>
      <c r="AU100" s="15"/>
      <c r="AV100" s="178">
        <f t="shared" si="1"/>
        <v>7073.6</v>
      </c>
    </row>
    <row r="101" spans="2:48" ht="17.100000000000001" customHeight="1" x14ac:dyDescent="0.25">
      <c r="B101" s="247"/>
      <c r="C101" s="12" t="s">
        <v>130</v>
      </c>
      <c r="D101" s="13"/>
      <c r="E101" s="294"/>
      <c r="F101" s="13"/>
      <c r="G101" s="294"/>
      <c r="H101" s="13"/>
      <c r="I101" s="294"/>
      <c r="J101" s="13"/>
      <c r="K101" s="294"/>
      <c r="L101" s="14"/>
      <c r="M101" s="15"/>
      <c r="N101" s="16"/>
      <c r="O101" s="17"/>
      <c r="P101" s="14"/>
      <c r="Q101" s="15"/>
      <c r="R101" s="16"/>
      <c r="S101" s="17"/>
      <c r="T101" s="18">
        <v>10083.733890630443</v>
      </c>
      <c r="U101" s="22">
        <v>10475.402298850573</v>
      </c>
      <c r="V101" s="15">
        <v>7910</v>
      </c>
      <c r="W101" s="20">
        <v>4585.372498935717</v>
      </c>
      <c r="X101" s="22">
        <v>6647.2906403940888</v>
      </c>
      <c r="Y101" s="22">
        <v>8226.4652797568142</v>
      </c>
      <c r="Z101" s="21">
        <v>7798.3281086729357</v>
      </c>
      <c r="AA101" s="18"/>
      <c r="AB101" s="22"/>
      <c r="AC101" s="19"/>
      <c r="AD101" s="20"/>
      <c r="AE101" s="22"/>
      <c r="AF101" s="22"/>
      <c r="AG101" s="21"/>
      <c r="AH101" s="18"/>
      <c r="AI101" s="22"/>
      <c r="AJ101" s="22"/>
      <c r="AK101" s="22"/>
      <c r="AL101" s="19"/>
      <c r="AM101" s="20"/>
      <c r="AN101" s="22"/>
      <c r="AO101" s="22"/>
      <c r="AP101" s="21"/>
      <c r="AQ101" s="18"/>
      <c r="AR101" s="22"/>
      <c r="AS101" s="22"/>
      <c r="AT101" s="22"/>
      <c r="AU101" s="19"/>
      <c r="AV101" s="178">
        <f t="shared" si="1"/>
        <v>7960.9418167486519</v>
      </c>
    </row>
    <row r="102" spans="2:48" ht="17.100000000000001" customHeight="1" x14ac:dyDescent="0.25">
      <c r="B102" s="247"/>
      <c r="C102" s="12" t="s">
        <v>131</v>
      </c>
      <c r="D102" s="13"/>
      <c r="E102" s="294"/>
      <c r="F102" s="13"/>
      <c r="G102" s="294"/>
      <c r="H102" s="13"/>
      <c r="I102" s="294"/>
      <c r="J102" s="13"/>
      <c r="K102" s="294"/>
      <c r="L102" s="14"/>
      <c r="M102" s="15"/>
      <c r="N102" s="16"/>
      <c r="O102" s="17"/>
      <c r="P102" s="14"/>
      <c r="Q102" s="15"/>
      <c r="R102" s="16"/>
      <c r="S102" s="17"/>
      <c r="T102" s="18"/>
      <c r="U102" s="22"/>
      <c r="V102" s="15"/>
      <c r="W102" s="20">
        <v>6057.8288633461043</v>
      </c>
      <c r="X102" s="22">
        <v>7831.3300492610852</v>
      </c>
      <c r="Y102" s="22">
        <v>8681.0677305975114</v>
      </c>
      <c r="Z102" s="21">
        <v>8765.4127481713676</v>
      </c>
      <c r="AA102" s="18">
        <v>5497</v>
      </c>
      <c r="AB102" s="22">
        <v>7964</v>
      </c>
      <c r="AC102" s="19">
        <v>9355</v>
      </c>
      <c r="AD102" s="16">
        <v>9186.2068965517246</v>
      </c>
      <c r="AE102" s="23">
        <v>8541.5070242656475</v>
      </c>
      <c r="AF102" s="23">
        <v>9080.1396769969451</v>
      </c>
      <c r="AG102" s="17">
        <v>9644.4819548267824</v>
      </c>
      <c r="AH102" s="14">
        <v>9600.7409518381301</v>
      </c>
      <c r="AI102" s="23">
        <v>5851.9540229885069</v>
      </c>
      <c r="AJ102" s="23">
        <v>9744.3140132061617</v>
      </c>
      <c r="AK102" s="23">
        <v>9388.1922675026108</v>
      </c>
      <c r="AL102" s="15">
        <v>10040.902971937454</v>
      </c>
      <c r="AM102" s="16">
        <v>8720.6896551724149</v>
      </c>
      <c r="AN102" s="23">
        <v>7959.7881310128632</v>
      </c>
      <c r="AO102" s="23">
        <v>9098.143236074271</v>
      </c>
      <c r="AP102" s="17"/>
      <c r="AQ102" s="14">
        <v>5761.1708615145799</v>
      </c>
      <c r="AR102" s="23">
        <v>8434.455156641232</v>
      </c>
      <c r="AS102" s="23">
        <v>5357.5989782886336</v>
      </c>
      <c r="AT102" s="23">
        <v>5403.9223326190013</v>
      </c>
      <c r="AU102" s="15">
        <v>5422.2222222222226</v>
      </c>
      <c r="AV102" s="178">
        <f t="shared" si="1"/>
        <v>7974.5029060431361</v>
      </c>
    </row>
    <row r="103" spans="2:48" ht="17.100000000000001" customHeight="1" thickBot="1" x14ac:dyDescent="0.3">
      <c r="B103" s="242"/>
      <c r="C103" s="4" t="s">
        <v>132</v>
      </c>
      <c r="D103" s="25"/>
      <c r="E103" s="297"/>
      <c r="F103" s="25"/>
      <c r="G103" s="297"/>
      <c r="H103" s="25"/>
      <c r="I103" s="297"/>
      <c r="J103" s="25"/>
      <c r="K103" s="297"/>
      <c r="L103" s="26"/>
      <c r="M103" s="27"/>
      <c r="N103" s="28"/>
      <c r="O103" s="29"/>
      <c r="P103" s="26"/>
      <c r="Q103" s="27"/>
      <c r="R103" s="28"/>
      <c r="S103" s="29"/>
      <c r="T103" s="30"/>
      <c r="U103" s="31"/>
      <c r="V103" s="27"/>
      <c r="W103" s="33"/>
      <c r="X103" s="31"/>
      <c r="Y103" s="31"/>
      <c r="Z103" s="34"/>
      <c r="AA103" s="30"/>
      <c r="AB103" s="31"/>
      <c r="AC103" s="32"/>
      <c r="AD103" s="28">
        <v>8363.984674329502</v>
      </c>
      <c r="AE103" s="35">
        <v>7184.6743295019169</v>
      </c>
      <c r="AF103" s="35">
        <v>9126.4949803579202</v>
      </c>
      <c r="AG103" s="29">
        <v>8556.9487983281088</v>
      </c>
      <c r="AH103" s="26">
        <v>9869.76346537475</v>
      </c>
      <c r="AI103" s="35">
        <v>5455.9386973180071</v>
      </c>
      <c r="AJ103" s="35">
        <v>10385.587348169885</v>
      </c>
      <c r="AK103" s="35">
        <v>9376.8141181934279</v>
      </c>
      <c r="AL103" s="27">
        <v>10776.172724448586</v>
      </c>
      <c r="AM103" s="28">
        <v>9413.3054684778817</v>
      </c>
      <c r="AN103" s="35">
        <v>7821.6409036860869</v>
      </c>
      <c r="AO103" s="35">
        <v>8868.2581786030059</v>
      </c>
      <c r="AP103" s="29">
        <v>8130.8516638465871</v>
      </c>
      <c r="AQ103" s="26">
        <v>7378.497246553572</v>
      </c>
      <c r="AR103" s="35">
        <v>8316.1512027491408</v>
      </c>
      <c r="AS103" s="35">
        <v>5909.2136471446811</v>
      </c>
      <c r="AT103" s="35">
        <v>5223.975582830054</v>
      </c>
      <c r="AU103" s="27">
        <v>7067.4981658107117</v>
      </c>
      <c r="AV103" s="177">
        <f t="shared" si="1"/>
        <v>8179.2095108735457</v>
      </c>
    </row>
    <row r="104" spans="2:48" ht="17.100000000000001" customHeight="1" x14ac:dyDescent="0.25">
      <c r="B104" s="243" t="s">
        <v>133</v>
      </c>
      <c r="C104" s="5" t="s">
        <v>134</v>
      </c>
      <c r="D104" s="6"/>
      <c r="E104" s="293"/>
      <c r="F104" s="6"/>
      <c r="G104" s="293"/>
      <c r="H104" s="6"/>
      <c r="I104" s="293"/>
      <c r="J104" s="6"/>
      <c r="K104" s="293"/>
      <c r="L104" s="7">
        <v>6686</v>
      </c>
      <c r="M104" s="8">
        <v>5155</v>
      </c>
      <c r="N104" s="9"/>
      <c r="O104" s="10"/>
      <c r="P104" s="7"/>
      <c r="Q104" s="8"/>
      <c r="R104" s="9"/>
      <c r="S104" s="10"/>
      <c r="T104" s="7"/>
      <c r="U104" s="11"/>
      <c r="V104" s="8"/>
      <c r="W104" s="9"/>
      <c r="X104" s="11"/>
      <c r="Y104" s="11"/>
      <c r="Z104" s="10"/>
      <c r="AA104" s="7"/>
      <c r="AB104" s="11"/>
      <c r="AC104" s="8"/>
      <c r="AD104" s="9"/>
      <c r="AE104" s="11"/>
      <c r="AF104" s="11"/>
      <c r="AG104" s="10"/>
      <c r="AH104" s="7"/>
      <c r="AI104" s="11"/>
      <c r="AJ104" s="11"/>
      <c r="AK104" s="11"/>
      <c r="AL104" s="8"/>
      <c r="AM104" s="9"/>
      <c r="AN104" s="11"/>
      <c r="AO104" s="11"/>
      <c r="AP104" s="10"/>
      <c r="AQ104" s="7"/>
      <c r="AR104" s="11"/>
      <c r="AS104" s="11"/>
      <c r="AT104" s="11"/>
      <c r="AU104" s="8"/>
      <c r="AV104" s="176">
        <f t="shared" si="1"/>
        <v>5920.5</v>
      </c>
    </row>
    <row r="105" spans="2:48" ht="17.100000000000001" customHeight="1" x14ac:dyDescent="0.25">
      <c r="B105" s="247"/>
      <c r="C105" s="12" t="s">
        <v>135</v>
      </c>
      <c r="D105" s="13"/>
      <c r="E105" s="294"/>
      <c r="F105" s="13"/>
      <c r="G105" s="294"/>
      <c r="H105" s="13"/>
      <c r="I105" s="294"/>
      <c r="J105" s="13"/>
      <c r="K105" s="294"/>
      <c r="L105" s="14">
        <v>7647</v>
      </c>
      <c r="M105" s="15">
        <v>5584</v>
      </c>
      <c r="N105" s="16">
        <v>3780</v>
      </c>
      <c r="O105" s="17">
        <v>6178.7</v>
      </c>
      <c r="P105" s="14"/>
      <c r="Q105" s="15"/>
      <c r="R105" s="16">
        <v>6165</v>
      </c>
      <c r="S105" s="17">
        <v>6195</v>
      </c>
      <c r="T105" s="14"/>
      <c r="U105" s="23"/>
      <c r="V105" s="15"/>
      <c r="W105" s="16"/>
      <c r="X105" s="23"/>
      <c r="Y105" s="23"/>
      <c r="Z105" s="17"/>
      <c r="AA105" s="14"/>
      <c r="AB105" s="23"/>
      <c r="AC105" s="15"/>
      <c r="AD105" s="16"/>
      <c r="AE105" s="23"/>
      <c r="AF105" s="23"/>
      <c r="AG105" s="17"/>
      <c r="AH105" s="14"/>
      <c r="AI105" s="23"/>
      <c r="AJ105" s="23"/>
      <c r="AK105" s="23"/>
      <c r="AL105" s="15"/>
      <c r="AM105" s="16"/>
      <c r="AN105" s="23"/>
      <c r="AO105" s="23"/>
      <c r="AP105" s="17"/>
      <c r="AQ105" s="14"/>
      <c r="AR105" s="23"/>
      <c r="AS105" s="23"/>
      <c r="AT105" s="23"/>
      <c r="AU105" s="15"/>
      <c r="AV105" s="178">
        <f t="shared" si="1"/>
        <v>5924.95</v>
      </c>
    </row>
    <row r="106" spans="2:48" ht="17.100000000000001" customHeight="1" x14ac:dyDescent="0.25">
      <c r="B106" s="247"/>
      <c r="C106" s="12" t="s">
        <v>136</v>
      </c>
      <c r="D106" s="13"/>
      <c r="E106" s="294"/>
      <c r="F106" s="13"/>
      <c r="G106" s="294"/>
      <c r="H106" s="13"/>
      <c r="I106" s="294"/>
      <c r="J106" s="13"/>
      <c r="K106" s="294"/>
      <c r="L106" s="14">
        <v>8427</v>
      </c>
      <c r="M106" s="15">
        <v>4847.1000000000004</v>
      </c>
      <c r="N106" s="16">
        <v>5820</v>
      </c>
      <c r="O106" s="17">
        <v>5669</v>
      </c>
      <c r="P106" s="14"/>
      <c r="Q106" s="15"/>
      <c r="R106" s="16">
        <v>5853.2</v>
      </c>
      <c r="S106" s="17">
        <v>6613</v>
      </c>
      <c r="T106" s="14"/>
      <c r="U106" s="23"/>
      <c r="V106" s="15"/>
      <c r="W106" s="16"/>
      <c r="X106" s="23"/>
      <c r="Y106" s="23"/>
      <c r="Z106" s="17"/>
      <c r="AA106" s="14"/>
      <c r="AB106" s="23"/>
      <c r="AC106" s="15"/>
      <c r="AD106" s="16"/>
      <c r="AE106" s="23"/>
      <c r="AF106" s="23"/>
      <c r="AG106" s="17"/>
      <c r="AH106" s="14"/>
      <c r="AI106" s="23"/>
      <c r="AJ106" s="23"/>
      <c r="AK106" s="23"/>
      <c r="AL106" s="15"/>
      <c r="AM106" s="16"/>
      <c r="AN106" s="23"/>
      <c r="AO106" s="23"/>
      <c r="AP106" s="17"/>
      <c r="AQ106" s="14"/>
      <c r="AR106" s="23"/>
      <c r="AS106" s="23"/>
      <c r="AT106" s="23"/>
      <c r="AU106" s="15"/>
      <c r="AV106" s="178">
        <f t="shared" si="1"/>
        <v>6204.8833333333341</v>
      </c>
    </row>
    <row r="107" spans="2:48" ht="17.100000000000001" customHeight="1" x14ac:dyDescent="0.25">
      <c r="B107" s="247"/>
      <c r="C107" s="12" t="s">
        <v>137</v>
      </c>
      <c r="D107" s="13"/>
      <c r="E107" s="294"/>
      <c r="F107" s="13"/>
      <c r="G107" s="294"/>
      <c r="H107" s="13"/>
      <c r="I107" s="294"/>
      <c r="J107" s="13"/>
      <c r="K107" s="294"/>
      <c r="L107" s="14"/>
      <c r="M107" s="15"/>
      <c r="N107" s="16">
        <v>5034</v>
      </c>
      <c r="O107" s="17">
        <v>6646</v>
      </c>
      <c r="P107" s="14"/>
      <c r="Q107" s="15"/>
      <c r="R107" s="16">
        <v>6732.3</v>
      </c>
      <c r="S107" s="17">
        <v>6421.9</v>
      </c>
      <c r="T107" s="14"/>
      <c r="U107" s="23"/>
      <c r="V107" s="15"/>
      <c r="W107" s="20">
        <v>5194.4827586206911</v>
      </c>
      <c r="X107" s="22">
        <v>6512.5057471264372</v>
      </c>
      <c r="Y107" s="22">
        <v>8609.29039612425</v>
      </c>
      <c r="Z107" s="21">
        <v>7252.6645768025082</v>
      </c>
      <c r="AA107" s="18">
        <v>5807</v>
      </c>
      <c r="AB107" s="22">
        <v>7621</v>
      </c>
      <c r="AC107" s="19">
        <v>8751</v>
      </c>
      <c r="AD107" s="16">
        <v>7450.7662835249048</v>
      </c>
      <c r="AE107" s="23">
        <v>7094.7637292464879</v>
      </c>
      <c r="AF107" s="23">
        <v>6210.5921722682951</v>
      </c>
      <c r="AG107" s="17">
        <v>9074.029418857006</v>
      </c>
      <c r="AH107" s="14">
        <v>9251.6956397834147</v>
      </c>
      <c r="AI107" s="23">
        <v>4501.1494252873563</v>
      </c>
      <c r="AJ107" s="23">
        <v>8373.4409391049157</v>
      </c>
      <c r="AK107" s="23">
        <v>8697.318007662836</v>
      </c>
      <c r="AL107" s="15">
        <v>9656.5703634669171</v>
      </c>
      <c r="AM107" s="16">
        <v>8601.8808777429476</v>
      </c>
      <c r="AN107" s="23">
        <v>8580.2615933412599</v>
      </c>
      <c r="AO107" s="23">
        <v>7816.6814028882991</v>
      </c>
      <c r="AP107" s="17">
        <v>8495.205865764241</v>
      </c>
      <c r="AQ107" s="14">
        <v>7136.3417969471866</v>
      </c>
      <c r="AR107" s="23">
        <v>8619.978670458584</v>
      </c>
      <c r="AS107" s="23">
        <v>5451.12205801861</v>
      </c>
      <c r="AT107" s="23"/>
      <c r="AU107" s="15">
        <v>6057.2267057960389</v>
      </c>
      <c r="AV107" s="178">
        <f t="shared" si="1"/>
        <v>7344.6845867440416</v>
      </c>
    </row>
    <row r="108" spans="2:48" ht="17.100000000000001" customHeight="1" x14ac:dyDescent="0.25">
      <c r="B108" s="247"/>
      <c r="C108" s="12" t="s">
        <v>138</v>
      </c>
      <c r="D108" s="13"/>
      <c r="E108" s="294"/>
      <c r="F108" s="13"/>
      <c r="G108" s="294"/>
      <c r="H108" s="13"/>
      <c r="I108" s="294"/>
      <c r="J108" s="13"/>
      <c r="K108" s="294"/>
      <c r="L108" s="14"/>
      <c r="M108" s="15"/>
      <c r="N108" s="16">
        <v>5322</v>
      </c>
      <c r="O108" s="17">
        <v>6900</v>
      </c>
      <c r="P108" s="18">
        <v>6590</v>
      </c>
      <c r="Q108" s="19">
        <v>4515.9642401021711</v>
      </c>
      <c r="R108" s="20"/>
      <c r="S108" s="21"/>
      <c r="T108" s="18"/>
      <c r="U108" s="22"/>
      <c r="V108" s="15"/>
      <c r="W108" s="16"/>
      <c r="X108" s="23"/>
      <c r="Y108" s="23"/>
      <c r="Z108" s="17"/>
      <c r="AA108" s="14"/>
      <c r="AB108" s="23"/>
      <c r="AC108" s="15"/>
      <c r="AD108" s="16"/>
      <c r="AE108" s="23"/>
      <c r="AF108" s="23"/>
      <c r="AG108" s="17"/>
      <c r="AH108" s="14"/>
      <c r="AI108" s="23"/>
      <c r="AJ108" s="23"/>
      <c r="AK108" s="23"/>
      <c r="AL108" s="15"/>
      <c r="AM108" s="16"/>
      <c r="AN108" s="23"/>
      <c r="AO108" s="23"/>
      <c r="AP108" s="17"/>
      <c r="AQ108" s="14"/>
      <c r="AR108" s="23"/>
      <c r="AS108" s="23"/>
      <c r="AT108" s="23"/>
      <c r="AU108" s="15"/>
      <c r="AV108" s="178">
        <f t="shared" si="1"/>
        <v>5831.9910600255425</v>
      </c>
    </row>
    <row r="109" spans="2:48" ht="17.100000000000001" customHeight="1" x14ac:dyDescent="0.25">
      <c r="B109" s="247"/>
      <c r="C109" s="12" t="s">
        <v>139</v>
      </c>
      <c r="D109" s="13"/>
      <c r="E109" s="294"/>
      <c r="F109" s="13"/>
      <c r="G109" s="294"/>
      <c r="H109" s="13"/>
      <c r="I109" s="294"/>
      <c r="J109" s="13"/>
      <c r="K109" s="294"/>
      <c r="L109" s="14"/>
      <c r="M109" s="15"/>
      <c r="N109" s="16">
        <v>2997</v>
      </c>
      <c r="O109" s="17">
        <v>5724.1</v>
      </c>
      <c r="P109" s="18">
        <v>6150</v>
      </c>
      <c r="Q109" s="19">
        <v>4715.8945779635433</v>
      </c>
      <c r="R109" s="20"/>
      <c r="S109" s="21"/>
      <c r="T109" s="18"/>
      <c r="U109" s="22"/>
      <c r="V109" s="15"/>
      <c r="W109" s="16"/>
      <c r="X109" s="23"/>
      <c r="Y109" s="23"/>
      <c r="Z109" s="17"/>
      <c r="AA109" s="14"/>
      <c r="AB109" s="23"/>
      <c r="AC109" s="15"/>
      <c r="AD109" s="16"/>
      <c r="AE109" s="23"/>
      <c r="AF109" s="23"/>
      <c r="AG109" s="17"/>
      <c r="AH109" s="14"/>
      <c r="AI109" s="23"/>
      <c r="AJ109" s="23"/>
      <c r="AK109" s="23"/>
      <c r="AL109" s="15"/>
      <c r="AM109" s="16"/>
      <c r="AN109" s="23"/>
      <c r="AO109" s="23"/>
      <c r="AP109" s="17"/>
      <c r="AQ109" s="14"/>
      <c r="AR109" s="23"/>
      <c r="AS109" s="23"/>
      <c r="AT109" s="23"/>
      <c r="AU109" s="15"/>
      <c r="AV109" s="178">
        <f t="shared" si="1"/>
        <v>4896.7486444908864</v>
      </c>
    </row>
    <row r="110" spans="2:48" ht="17.100000000000001" customHeight="1" x14ac:dyDescent="0.25">
      <c r="B110" s="247"/>
      <c r="C110" s="12" t="s">
        <v>140</v>
      </c>
      <c r="D110" s="13"/>
      <c r="E110" s="294"/>
      <c r="F110" s="13"/>
      <c r="G110" s="294"/>
      <c r="H110" s="13"/>
      <c r="I110" s="294"/>
      <c r="J110" s="13"/>
      <c r="K110" s="294"/>
      <c r="L110" s="14"/>
      <c r="M110" s="15"/>
      <c r="N110" s="16"/>
      <c r="O110" s="17"/>
      <c r="P110" s="18">
        <v>6280</v>
      </c>
      <c r="Q110" s="19">
        <v>5529.7805642633202</v>
      </c>
      <c r="R110" s="20">
        <v>6925.4</v>
      </c>
      <c r="S110" s="21">
        <v>6274.6</v>
      </c>
      <c r="T110" s="18"/>
      <c r="U110" s="22"/>
      <c r="V110" s="15"/>
      <c r="W110" s="20">
        <v>6063.7888463175823</v>
      </c>
      <c r="X110" s="22">
        <v>6768.7356321839088</v>
      </c>
      <c r="Y110" s="22">
        <v>8594.2813717108384</v>
      </c>
      <c r="Z110" s="21">
        <v>6703.2044583768729</v>
      </c>
      <c r="AA110" s="18"/>
      <c r="AB110" s="22"/>
      <c r="AC110" s="19"/>
      <c r="AD110" s="20"/>
      <c r="AE110" s="22"/>
      <c r="AF110" s="22"/>
      <c r="AG110" s="21"/>
      <c r="AH110" s="18"/>
      <c r="AI110" s="22"/>
      <c r="AJ110" s="22"/>
      <c r="AK110" s="22"/>
      <c r="AL110" s="19"/>
      <c r="AM110" s="20"/>
      <c r="AN110" s="22"/>
      <c r="AO110" s="22"/>
      <c r="AP110" s="21"/>
      <c r="AQ110" s="18"/>
      <c r="AR110" s="22"/>
      <c r="AS110" s="22"/>
      <c r="AT110" s="22"/>
      <c r="AU110" s="19"/>
      <c r="AV110" s="178">
        <f t="shared" si="1"/>
        <v>6642.4738591065652</v>
      </c>
    </row>
    <row r="111" spans="2:48" ht="17.100000000000001" customHeight="1" x14ac:dyDescent="0.25">
      <c r="B111" s="247"/>
      <c r="C111" s="12" t="s">
        <v>141</v>
      </c>
      <c r="D111" s="13"/>
      <c r="E111" s="294"/>
      <c r="F111" s="13"/>
      <c r="G111" s="294"/>
      <c r="H111" s="13"/>
      <c r="I111" s="294"/>
      <c r="J111" s="13"/>
      <c r="K111" s="294"/>
      <c r="L111" s="14"/>
      <c r="M111" s="15"/>
      <c r="N111" s="16"/>
      <c r="O111" s="17"/>
      <c r="P111" s="18">
        <v>6270</v>
      </c>
      <c r="Q111" s="19">
        <v>4521.0727969348654</v>
      </c>
      <c r="R111" s="20"/>
      <c r="S111" s="21"/>
      <c r="T111" s="18"/>
      <c r="U111" s="22"/>
      <c r="V111" s="15"/>
      <c r="W111" s="16"/>
      <c r="X111" s="23"/>
      <c r="Y111" s="23"/>
      <c r="Z111" s="17"/>
      <c r="AA111" s="14"/>
      <c r="AB111" s="23"/>
      <c r="AC111" s="15"/>
      <c r="AD111" s="16"/>
      <c r="AE111" s="23"/>
      <c r="AF111" s="23"/>
      <c r="AG111" s="17"/>
      <c r="AH111" s="14"/>
      <c r="AI111" s="23"/>
      <c r="AJ111" s="23"/>
      <c r="AK111" s="23"/>
      <c r="AL111" s="15"/>
      <c r="AM111" s="16"/>
      <c r="AN111" s="23"/>
      <c r="AO111" s="23"/>
      <c r="AP111" s="17"/>
      <c r="AQ111" s="14"/>
      <c r="AR111" s="23"/>
      <c r="AS111" s="23"/>
      <c r="AT111" s="23"/>
      <c r="AU111" s="15"/>
      <c r="AV111" s="178">
        <f t="shared" si="1"/>
        <v>5395.5363984674332</v>
      </c>
    </row>
    <row r="112" spans="2:48" ht="17.100000000000001" customHeight="1" x14ac:dyDescent="0.25">
      <c r="B112" s="247"/>
      <c r="C112" s="12" t="s">
        <v>96</v>
      </c>
      <c r="D112" s="13"/>
      <c r="E112" s="294"/>
      <c r="F112" s="13"/>
      <c r="G112" s="294"/>
      <c r="H112" s="13"/>
      <c r="I112" s="294"/>
      <c r="J112" s="13"/>
      <c r="K112" s="294"/>
      <c r="L112" s="14"/>
      <c r="M112" s="15"/>
      <c r="N112" s="16"/>
      <c r="O112" s="17"/>
      <c r="P112" s="14"/>
      <c r="Q112" s="19"/>
      <c r="R112" s="20">
        <v>5517.4</v>
      </c>
      <c r="S112" s="21">
        <v>6097.1</v>
      </c>
      <c r="T112" s="18"/>
      <c r="U112" s="22"/>
      <c r="V112" s="15"/>
      <c r="W112" s="16"/>
      <c r="X112" s="23"/>
      <c r="Y112" s="23"/>
      <c r="Z112" s="17"/>
      <c r="AA112" s="14"/>
      <c r="AB112" s="23"/>
      <c r="AC112" s="15"/>
      <c r="AD112" s="16"/>
      <c r="AE112" s="23"/>
      <c r="AF112" s="23"/>
      <c r="AG112" s="17"/>
      <c r="AH112" s="14"/>
      <c r="AI112" s="23"/>
      <c r="AJ112" s="23"/>
      <c r="AK112" s="23"/>
      <c r="AL112" s="15"/>
      <c r="AM112" s="16"/>
      <c r="AN112" s="23"/>
      <c r="AO112" s="23"/>
      <c r="AP112" s="17"/>
      <c r="AQ112" s="14"/>
      <c r="AR112" s="23"/>
      <c r="AS112" s="23"/>
      <c r="AT112" s="23"/>
      <c r="AU112" s="15"/>
      <c r="AV112" s="178">
        <f t="shared" si="1"/>
        <v>5807.25</v>
      </c>
    </row>
    <row r="113" spans="2:48" ht="17.100000000000001" customHeight="1" x14ac:dyDescent="0.25">
      <c r="B113" s="247"/>
      <c r="C113" s="12" t="s">
        <v>142</v>
      </c>
      <c r="D113" s="13"/>
      <c r="E113" s="294"/>
      <c r="F113" s="13"/>
      <c r="G113" s="294"/>
      <c r="H113" s="13"/>
      <c r="I113" s="294"/>
      <c r="J113" s="13"/>
      <c r="K113" s="294"/>
      <c r="L113" s="14"/>
      <c r="M113" s="15"/>
      <c r="N113" s="16"/>
      <c r="O113" s="17"/>
      <c r="P113" s="14"/>
      <c r="Q113" s="19"/>
      <c r="R113" s="20"/>
      <c r="S113" s="21"/>
      <c r="T113" s="18"/>
      <c r="U113" s="22"/>
      <c r="V113" s="15"/>
      <c r="W113" s="20">
        <v>4968.4461472967214</v>
      </c>
      <c r="X113" s="22">
        <v>6672.3218390804604</v>
      </c>
      <c r="Y113" s="22">
        <v>8294.1008834425738</v>
      </c>
      <c r="Z113" s="21">
        <v>6530.4075235109731</v>
      </c>
      <c r="AA113" s="18">
        <v>5531</v>
      </c>
      <c r="AB113" s="22">
        <v>6765</v>
      </c>
      <c r="AC113" s="19">
        <v>7104</v>
      </c>
      <c r="AD113" s="16">
        <v>6996.2643678160903</v>
      </c>
      <c r="AE113" s="23">
        <v>6444.4444444444453</v>
      </c>
      <c r="AF113" s="23">
        <v>7107.8131820165854</v>
      </c>
      <c r="AG113" s="17">
        <v>8067.6392572944287</v>
      </c>
      <c r="AH113" s="14"/>
      <c r="AI113" s="23"/>
      <c r="AJ113" s="23"/>
      <c r="AK113" s="23"/>
      <c r="AL113" s="15"/>
      <c r="AM113" s="16"/>
      <c r="AN113" s="23"/>
      <c r="AO113" s="23"/>
      <c r="AP113" s="17"/>
      <c r="AQ113" s="14"/>
      <c r="AR113" s="23"/>
      <c r="AS113" s="23"/>
      <c r="AT113" s="23"/>
      <c r="AU113" s="15"/>
      <c r="AV113" s="178">
        <f t="shared" si="1"/>
        <v>6771.0397859002078</v>
      </c>
    </row>
    <row r="114" spans="2:48" ht="17.100000000000001" customHeight="1" x14ac:dyDescent="0.25">
      <c r="B114" s="247"/>
      <c r="C114" s="12" t="s">
        <v>143</v>
      </c>
      <c r="D114" s="13"/>
      <c r="E114" s="294"/>
      <c r="F114" s="13"/>
      <c r="G114" s="294"/>
      <c r="H114" s="13"/>
      <c r="I114" s="294"/>
      <c r="J114" s="13"/>
      <c r="K114" s="294"/>
      <c r="L114" s="14"/>
      <c r="M114" s="15"/>
      <c r="N114" s="16"/>
      <c r="O114" s="17"/>
      <c r="P114" s="14"/>
      <c r="Q114" s="19"/>
      <c r="R114" s="20"/>
      <c r="S114" s="21"/>
      <c r="T114" s="18"/>
      <c r="U114" s="22"/>
      <c r="V114" s="15"/>
      <c r="W114" s="20">
        <v>5578.9527458492976</v>
      </c>
      <c r="X114" s="22">
        <v>6983.3563218390809</v>
      </c>
      <c r="Y114" s="22">
        <v>9019.0937589056703</v>
      </c>
      <c r="Z114" s="21">
        <v>7036.4332985022638</v>
      </c>
      <c r="AA114" s="18">
        <v>5796</v>
      </c>
      <c r="AB114" s="22">
        <v>6859</v>
      </c>
      <c r="AC114" s="19">
        <v>7120</v>
      </c>
      <c r="AD114" s="16">
        <v>7934.8659003831408</v>
      </c>
      <c r="AE114" s="23">
        <v>6777.7777777777783</v>
      </c>
      <c r="AF114" s="23">
        <v>7683.0496144332892</v>
      </c>
      <c r="AG114" s="17">
        <v>8663.1299734748009</v>
      </c>
      <c r="AH114" s="14">
        <v>8983.2620879642818</v>
      </c>
      <c r="AI114" s="23">
        <v>6124.1379310344828</v>
      </c>
      <c r="AJ114" s="23">
        <v>8207.1411102959173</v>
      </c>
      <c r="AK114" s="23">
        <v>8463.9498432601886</v>
      </c>
      <c r="AL114" s="15">
        <v>9076.5765765765773</v>
      </c>
      <c r="AM114" s="16"/>
      <c r="AN114" s="23"/>
      <c r="AO114" s="23"/>
      <c r="AP114" s="17"/>
      <c r="AQ114" s="14"/>
      <c r="AR114" s="23"/>
      <c r="AS114" s="23"/>
      <c r="AT114" s="23"/>
      <c r="AU114" s="15"/>
      <c r="AV114" s="178">
        <f t="shared" si="1"/>
        <v>7519.1704337685478</v>
      </c>
    </row>
    <row r="115" spans="2:48" ht="17.100000000000001" customHeight="1" x14ac:dyDescent="0.25">
      <c r="B115" s="247"/>
      <c r="C115" s="12" t="s">
        <v>144</v>
      </c>
      <c r="D115" s="13"/>
      <c r="E115" s="294"/>
      <c r="F115" s="13"/>
      <c r="G115" s="294"/>
      <c r="H115" s="13"/>
      <c r="I115" s="294"/>
      <c r="J115" s="13"/>
      <c r="K115" s="294"/>
      <c r="L115" s="14"/>
      <c r="M115" s="15"/>
      <c r="N115" s="16"/>
      <c r="O115" s="17"/>
      <c r="P115" s="14"/>
      <c r="Q115" s="19"/>
      <c r="R115" s="20"/>
      <c r="S115" s="21"/>
      <c r="T115" s="18"/>
      <c r="U115" s="22"/>
      <c r="V115" s="15"/>
      <c r="W115" s="20"/>
      <c r="X115" s="22"/>
      <c r="Y115" s="22"/>
      <c r="Z115" s="21"/>
      <c r="AA115" s="18">
        <v>5614</v>
      </c>
      <c r="AB115" s="22">
        <v>8160</v>
      </c>
      <c r="AC115" s="19">
        <v>8407</v>
      </c>
      <c r="AD115" s="20"/>
      <c r="AE115" s="22"/>
      <c r="AF115" s="22"/>
      <c r="AG115" s="21"/>
      <c r="AH115" s="18"/>
      <c r="AI115" s="22"/>
      <c r="AJ115" s="22"/>
      <c r="AK115" s="22"/>
      <c r="AL115" s="19"/>
      <c r="AM115" s="20"/>
      <c r="AN115" s="22"/>
      <c r="AO115" s="22"/>
      <c r="AP115" s="21"/>
      <c r="AQ115" s="18"/>
      <c r="AR115" s="22"/>
      <c r="AS115" s="22"/>
      <c r="AT115" s="22"/>
      <c r="AU115" s="19"/>
      <c r="AV115" s="178">
        <f t="shared" si="1"/>
        <v>7393.666666666667</v>
      </c>
    </row>
    <row r="116" spans="2:48" ht="17.100000000000001" customHeight="1" x14ac:dyDescent="0.25">
      <c r="B116" s="247"/>
      <c r="C116" s="12" t="s">
        <v>145</v>
      </c>
      <c r="D116" s="13"/>
      <c r="E116" s="294"/>
      <c r="F116" s="13"/>
      <c r="G116" s="294"/>
      <c r="H116" s="13"/>
      <c r="I116" s="294"/>
      <c r="J116" s="13"/>
      <c r="K116" s="294"/>
      <c r="L116" s="14"/>
      <c r="M116" s="15"/>
      <c r="N116" s="16"/>
      <c r="O116" s="17"/>
      <c r="P116" s="14"/>
      <c r="Q116" s="19"/>
      <c r="R116" s="20"/>
      <c r="S116" s="21"/>
      <c r="T116" s="18"/>
      <c r="U116" s="22"/>
      <c r="V116" s="15"/>
      <c r="W116" s="20"/>
      <c r="X116" s="22"/>
      <c r="Y116" s="22"/>
      <c r="Z116" s="21"/>
      <c r="AA116" s="18">
        <v>5471</v>
      </c>
      <c r="AB116" s="22">
        <v>7564</v>
      </c>
      <c r="AC116" s="19">
        <v>7696</v>
      </c>
      <c r="AD116" s="16">
        <v>7754.7892720306527</v>
      </c>
      <c r="AE116" s="23">
        <v>6983.9080459770112</v>
      </c>
      <c r="AF116" s="23">
        <v>7441.9903972064603</v>
      </c>
      <c r="AG116" s="17">
        <v>8604.7343461136552</v>
      </c>
      <c r="AH116" s="14"/>
      <c r="AI116" s="23"/>
      <c r="AJ116" s="23"/>
      <c r="AK116" s="23"/>
      <c r="AL116" s="15"/>
      <c r="AM116" s="16"/>
      <c r="AN116" s="23"/>
      <c r="AO116" s="23"/>
      <c r="AP116" s="17"/>
      <c r="AQ116" s="14"/>
      <c r="AR116" s="23"/>
      <c r="AS116" s="23"/>
      <c r="AT116" s="23"/>
      <c r="AU116" s="15"/>
      <c r="AV116" s="178">
        <f t="shared" si="1"/>
        <v>7359.4888659039689</v>
      </c>
    </row>
    <row r="117" spans="2:48" ht="17.100000000000001" customHeight="1" x14ac:dyDescent="0.25">
      <c r="B117" s="247"/>
      <c r="C117" s="12" t="s">
        <v>146</v>
      </c>
      <c r="D117" s="13"/>
      <c r="E117" s="294"/>
      <c r="F117" s="13"/>
      <c r="G117" s="294"/>
      <c r="H117" s="13"/>
      <c r="I117" s="294"/>
      <c r="J117" s="13"/>
      <c r="K117" s="294"/>
      <c r="L117" s="14"/>
      <c r="M117" s="15"/>
      <c r="N117" s="16"/>
      <c r="O117" s="17"/>
      <c r="P117" s="14"/>
      <c r="Q117" s="19"/>
      <c r="R117" s="20"/>
      <c r="S117" s="21"/>
      <c r="T117" s="18"/>
      <c r="U117" s="22"/>
      <c r="V117" s="15"/>
      <c r="W117" s="20"/>
      <c r="X117" s="22"/>
      <c r="Y117" s="22"/>
      <c r="Z117" s="21"/>
      <c r="AA117" s="18"/>
      <c r="AB117" s="22"/>
      <c r="AC117" s="19"/>
      <c r="AD117" s="16"/>
      <c r="AE117" s="23"/>
      <c r="AF117" s="23"/>
      <c r="AG117" s="17"/>
      <c r="AH117" s="14">
        <v>9244.3431176973481</v>
      </c>
      <c r="AI117" s="23">
        <v>6028.8122605363988</v>
      </c>
      <c r="AJ117" s="23">
        <v>9070.1883101002695</v>
      </c>
      <c r="AK117" s="23">
        <v>9080.8080808080813</v>
      </c>
      <c r="AL117" s="15">
        <v>10319.975147561352</v>
      </c>
      <c r="AM117" s="16">
        <v>8817.5548589341688</v>
      </c>
      <c r="AN117" s="23">
        <v>8970.2734839476816</v>
      </c>
      <c r="AO117" s="23">
        <v>8500.2456036938802</v>
      </c>
      <c r="AP117" s="17">
        <v>9153.3928467238475</v>
      </c>
      <c r="AQ117" s="14">
        <v>7361.4961008241862</v>
      </c>
      <c r="AR117" s="23">
        <v>8837.6979894932265</v>
      </c>
      <c r="AS117" s="23">
        <v>6025.1778872468531</v>
      </c>
      <c r="AT117" s="23"/>
      <c r="AU117" s="15">
        <v>6535.0941550501338</v>
      </c>
      <c r="AV117" s="178">
        <f t="shared" si="1"/>
        <v>8303.466141739802</v>
      </c>
    </row>
    <row r="118" spans="2:48" ht="17.100000000000001" customHeight="1" x14ac:dyDescent="0.25">
      <c r="B118" s="247"/>
      <c r="C118" s="12" t="s">
        <v>147</v>
      </c>
      <c r="D118" s="13"/>
      <c r="E118" s="294"/>
      <c r="F118" s="13"/>
      <c r="G118" s="294"/>
      <c r="H118" s="13"/>
      <c r="I118" s="294"/>
      <c r="J118" s="13"/>
      <c r="K118" s="294"/>
      <c r="L118" s="14"/>
      <c r="M118" s="15"/>
      <c r="N118" s="16"/>
      <c r="O118" s="17"/>
      <c r="P118" s="14"/>
      <c r="Q118" s="19"/>
      <c r="R118" s="20"/>
      <c r="S118" s="21"/>
      <c r="T118" s="18"/>
      <c r="U118" s="22"/>
      <c r="V118" s="15"/>
      <c r="W118" s="20"/>
      <c r="X118" s="22"/>
      <c r="Y118" s="22"/>
      <c r="Z118" s="21"/>
      <c r="AA118" s="18"/>
      <c r="AB118" s="22"/>
      <c r="AC118" s="19"/>
      <c r="AD118" s="16"/>
      <c r="AE118" s="23"/>
      <c r="AF118" s="23"/>
      <c r="AG118" s="17"/>
      <c r="AH118" s="14">
        <v>9641.7972831765946</v>
      </c>
      <c r="AI118" s="23">
        <v>6117.2413793103451</v>
      </c>
      <c r="AJ118" s="23">
        <v>9564.4411836634863</v>
      </c>
      <c r="AK118" s="23">
        <v>9948.9144316730526</v>
      </c>
      <c r="AL118" s="15">
        <v>10367.816091954022</v>
      </c>
      <c r="AM118" s="16">
        <v>9255.6948798328103</v>
      </c>
      <c r="AN118" s="23">
        <v>8925.017115266819</v>
      </c>
      <c r="AO118" s="23">
        <v>8257.2944297082231</v>
      </c>
      <c r="AP118" s="17">
        <v>8537.2542155318279</v>
      </c>
      <c r="AQ118" s="14">
        <v>7643.9368740067266</v>
      </c>
      <c r="AR118" s="23">
        <v>8640.4392305565434</v>
      </c>
      <c r="AS118" s="23">
        <v>5670.2791461412144</v>
      </c>
      <c r="AT118" s="23"/>
      <c r="AU118" s="15">
        <v>6353.6316947909027</v>
      </c>
      <c r="AV118" s="178">
        <f t="shared" si="1"/>
        <v>8378.7506119701975</v>
      </c>
    </row>
    <row r="119" spans="2:48" ht="17.100000000000001" customHeight="1" x14ac:dyDescent="0.25">
      <c r="B119" s="247"/>
      <c r="C119" s="12" t="s">
        <v>148</v>
      </c>
      <c r="D119" s="13"/>
      <c r="E119" s="294"/>
      <c r="F119" s="13"/>
      <c r="G119" s="294"/>
      <c r="H119" s="13"/>
      <c r="I119" s="294"/>
      <c r="J119" s="13"/>
      <c r="K119" s="294"/>
      <c r="L119" s="14"/>
      <c r="M119" s="15"/>
      <c r="N119" s="16"/>
      <c r="O119" s="17"/>
      <c r="P119" s="14"/>
      <c r="Q119" s="19"/>
      <c r="R119" s="20"/>
      <c r="S119" s="21"/>
      <c r="T119" s="18"/>
      <c r="U119" s="22"/>
      <c r="V119" s="15"/>
      <c r="W119" s="20"/>
      <c r="X119" s="22"/>
      <c r="Y119" s="22"/>
      <c r="Z119" s="21"/>
      <c r="AA119" s="18"/>
      <c r="AB119" s="22"/>
      <c r="AC119" s="19"/>
      <c r="AD119" s="16"/>
      <c r="AE119" s="23"/>
      <c r="AF119" s="23"/>
      <c r="AG119" s="17"/>
      <c r="AH119" s="14">
        <v>9597.7201481903685</v>
      </c>
      <c r="AI119" s="23">
        <v>5086.2068965517237</v>
      </c>
      <c r="AJ119" s="23">
        <v>9680.8510638297848</v>
      </c>
      <c r="AK119" s="23">
        <v>9745.5880645535817</v>
      </c>
      <c r="AL119" s="15">
        <v>10905.664284974631</v>
      </c>
      <c r="AM119" s="16">
        <v>8615.1863462208294</v>
      </c>
      <c r="AN119" s="23">
        <v>8478.3626995279792</v>
      </c>
      <c r="AO119" s="23">
        <v>8616.2360415233961</v>
      </c>
      <c r="AP119" s="17">
        <v>8627.7106793472976</v>
      </c>
      <c r="AQ119" s="14">
        <v>7057.6930184425473</v>
      </c>
      <c r="AR119" s="23">
        <v>8738.5551210648973</v>
      </c>
      <c r="AS119" s="23">
        <v>5460.4999087757715</v>
      </c>
      <c r="AT119" s="23"/>
      <c r="AU119" s="15">
        <v>6619.4179505991679</v>
      </c>
      <c r="AV119" s="178">
        <f t="shared" si="1"/>
        <v>8248.4378633539982</v>
      </c>
    </row>
    <row r="120" spans="2:48" ht="17.100000000000001" customHeight="1" x14ac:dyDescent="0.25">
      <c r="B120" s="247"/>
      <c r="C120" s="12" t="s">
        <v>149</v>
      </c>
      <c r="D120" s="13"/>
      <c r="E120" s="294"/>
      <c r="F120" s="13"/>
      <c r="G120" s="294"/>
      <c r="H120" s="13"/>
      <c r="I120" s="294"/>
      <c r="J120" s="13"/>
      <c r="K120" s="294"/>
      <c r="L120" s="14"/>
      <c r="M120" s="15"/>
      <c r="N120" s="16"/>
      <c r="O120" s="17"/>
      <c r="P120" s="14"/>
      <c r="Q120" s="19"/>
      <c r="R120" s="20"/>
      <c r="S120" s="21"/>
      <c r="T120" s="18"/>
      <c r="U120" s="22"/>
      <c r="V120" s="15"/>
      <c r="W120" s="20"/>
      <c r="X120" s="22"/>
      <c r="Y120" s="22"/>
      <c r="Z120" s="21"/>
      <c r="AA120" s="18"/>
      <c r="AB120" s="22"/>
      <c r="AC120" s="19"/>
      <c r="AD120" s="16"/>
      <c r="AE120" s="23"/>
      <c r="AF120" s="23"/>
      <c r="AG120" s="17"/>
      <c r="AH120" s="14">
        <v>8806.6115702479347</v>
      </c>
      <c r="AI120" s="23">
        <v>5677.241379310346</v>
      </c>
      <c r="AJ120" s="23">
        <v>8855.0990462215686</v>
      </c>
      <c r="AK120" s="23">
        <v>9498.432601880877</v>
      </c>
      <c r="AL120" s="15">
        <v>8818.887853370612</v>
      </c>
      <c r="AM120" s="16"/>
      <c r="AN120" s="23"/>
      <c r="AO120" s="23"/>
      <c r="AP120" s="17"/>
      <c r="AQ120" s="14"/>
      <c r="AR120" s="23"/>
      <c r="AS120" s="23"/>
      <c r="AT120" s="23"/>
      <c r="AU120" s="15"/>
      <c r="AV120" s="178">
        <f t="shared" si="1"/>
        <v>8331.2544902062691</v>
      </c>
    </row>
    <row r="121" spans="2:48" ht="17.100000000000001" customHeight="1" thickBot="1" x14ac:dyDescent="0.3">
      <c r="B121" s="244"/>
      <c r="C121" s="36" t="s">
        <v>150</v>
      </c>
      <c r="D121" s="37"/>
      <c r="E121" s="295"/>
      <c r="F121" s="37"/>
      <c r="G121" s="295"/>
      <c r="H121" s="37"/>
      <c r="I121" s="295"/>
      <c r="J121" s="37"/>
      <c r="K121" s="295"/>
      <c r="L121" s="38"/>
      <c r="M121" s="39"/>
      <c r="N121" s="40"/>
      <c r="O121" s="41"/>
      <c r="P121" s="38"/>
      <c r="Q121" s="44"/>
      <c r="R121" s="45"/>
      <c r="S121" s="46"/>
      <c r="T121" s="42"/>
      <c r="U121" s="43"/>
      <c r="V121" s="39"/>
      <c r="W121" s="45"/>
      <c r="X121" s="43"/>
      <c r="Y121" s="43"/>
      <c r="Z121" s="46"/>
      <c r="AA121" s="42"/>
      <c r="AB121" s="43"/>
      <c r="AC121" s="44"/>
      <c r="AD121" s="40"/>
      <c r="AE121" s="47"/>
      <c r="AF121" s="47"/>
      <c r="AG121" s="41"/>
      <c r="AH121" s="38">
        <v>9074.4181628194165</v>
      </c>
      <c r="AI121" s="47">
        <v>5227.7394636015315</v>
      </c>
      <c r="AJ121" s="47">
        <v>9121.3010516018567</v>
      </c>
      <c r="AK121" s="47">
        <v>9163.4738186462328</v>
      </c>
      <c r="AL121" s="39">
        <v>8996.5827896862374</v>
      </c>
      <c r="AM121" s="40">
        <v>8613.0268199233724</v>
      </c>
      <c r="AN121" s="47">
        <v>8385.2556480380499</v>
      </c>
      <c r="AO121" s="47">
        <v>8204.538756262893</v>
      </c>
      <c r="AP121" s="41">
        <v>8867.4951864169452</v>
      </c>
      <c r="AQ121" s="38">
        <v>7773.5151716746132</v>
      </c>
      <c r="AR121" s="47">
        <v>8718.4895524746225</v>
      </c>
      <c r="AS121" s="47">
        <v>5070.8264915161471</v>
      </c>
      <c r="AT121" s="47"/>
      <c r="AU121" s="39">
        <v>6366.4465639520677</v>
      </c>
      <c r="AV121" s="179">
        <f t="shared" si="1"/>
        <v>7967.9314982010756</v>
      </c>
    </row>
    <row r="122" spans="2:48" ht="17.100000000000001" customHeight="1" x14ac:dyDescent="0.25">
      <c r="B122" s="241" t="s">
        <v>151</v>
      </c>
      <c r="C122" s="48" t="s">
        <v>152</v>
      </c>
      <c r="D122" s="49"/>
      <c r="E122" s="296"/>
      <c r="F122" s="49"/>
      <c r="G122" s="296"/>
      <c r="H122" s="49"/>
      <c r="I122" s="296"/>
      <c r="J122" s="49"/>
      <c r="K122" s="296"/>
      <c r="L122" s="50"/>
      <c r="M122" s="51"/>
      <c r="N122" s="52">
        <v>2155</v>
      </c>
      <c r="O122" s="53">
        <v>5765.5</v>
      </c>
      <c r="P122" s="70">
        <v>5480</v>
      </c>
      <c r="Q122" s="74">
        <v>4271.6823406478588</v>
      </c>
      <c r="R122" s="72">
        <v>5866.7</v>
      </c>
      <c r="S122" s="73">
        <v>6452.1</v>
      </c>
      <c r="T122" s="70">
        <v>8261.372344130963</v>
      </c>
      <c r="U122" s="71">
        <v>7308.6042692939254</v>
      </c>
      <c r="V122" s="74">
        <v>5913</v>
      </c>
      <c r="W122" s="72"/>
      <c r="X122" s="71"/>
      <c r="Y122" s="71"/>
      <c r="Z122" s="73"/>
      <c r="AA122" s="70">
        <v>4718</v>
      </c>
      <c r="AB122" s="71">
        <v>5663</v>
      </c>
      <c r="AC122" s="74">
        <v>6179</v>
      </c>
      <c r="AD122" s="72"/>
      <c r="AE122" s="71"/>
      <c r="AF122" s="71"/>
      <c r="AG122" s="73"/>
      <c r="AH122" s="70"/>
      <c r="AI122" s="71"/>
      <c r="AJ122" s="71"/>
      <c r="AK122" s="71"/>
      <c r="AL122" s="74"/>
      <c r="AM122" s="72"/>
      <c r="AN122" s="71"/>
      <c r="AO122" s="71"/>
      <c r="AP122" s="73"/>
      <c r="AQ122" s="70"/>
      <c r="AR122" s="71"/>
      <c r="AS122" s="71"/>
      <c r="AT122" s="71"/>
      <c r="AU122" s="74"/>
      <c r="AV122" s="180">
        <f t="shared" si="1"/>
        <v>5669.4965795060625</v>
      </c>
    </row>
    <row r="123" spans="2:48" ht="17.100000000000001" customHeight="1" x14ac:dyDescent="0.25">
      <c r="B123" s="247"/>
      <c r="C123" s="12" t="s">
        <v>153</v>
      </c>
      <c r="D123" s="13"/>
      <c r="E123" s="294"/>
      <c r="F123" s="13"/>
      <c r="G123" s="294"/>
      <c r="H123" s="13"/>
      <c r="I123" s="294"/>
      <c r="J123" s="13"/>
      <c r="K123" s="294">
        <v>6613.3</v>
      </c>
      <c r="L123" s="14"/>
      <c r="M123" s="15"/>
      <c r="N123" s="16">
        <v>2348</v>
      </c>
      <c r="O123" s="17">
        <v>6020.1</v>
      </c>
      <c r="P123" s="14"/>
      <c r="Q123" s="15"/>
      <c r="R123" s="16"/>
      <c r="S123" s="17"/>
      <c r="T123" s="18">
        <v>9072.4137931034475</v>
      </c>
      <c r="U123" s="22">
        <v>7316.7159277504115</v>
      </c>
      <c r="V123" s="15">
        <v>6253</v>
      </c>
      <c r="W123" s="20">
        <v>4777.5223499361427</v>
      </c>
      <c r="X123" s="22">
        <v>5346.7323481116582</v>
      </c>
      <c r="Y123" s="22">
        <v>7261.7581025847676</v>
      </c>
      <c r="Z123" s="21">
        <v>6262.1037965865553</v>
      </c>
      <c r="AA123" s="18">
        <v>4887</v>
      </c>
      <c r="AB123" s="22">
        <v>6234</v>
      </c>
      <c r="AC123" s="19">
        <v>6631</v>
      </c>
      <c r="AD123" s="20"/>
      <c r="AE123" s="22"/>
      <c r="AF123" s="22"/>
      <c r="AG123" s="21"/>
      <c r="AH123" s="18"/>
      <c r="AI123" s="22"/>
      <c r="AJ123" s="22"/>
      <c r="AK123" s="22"/>
      <c r="AL123" s="19"/>
      <c r="AM123" s="20"/>
      <c r="AN123" s="22"/>
      <c r="AO123" s="22"/>
      <c r="AP123" s="21"/>
      <c r="AQ123" s="18"/>
      <c r="AR123" s="22"/>
      <c r="AS123" s="22"/>
      <c r="AT123" s="22"/>
      <c r="AU123" s="19"/>
      <c r="AV123" s="178">
        <f t="shared" si="1"/>
        <v>6078.7420244671521</v>
      </c>
    </row>
    <row r="124" spans="2:48" ht="17.100000000000001" customHeight="1" x14ac:dyDescent="0.25">
      <c r="B124" s="247"/>
      <c r="C124" s="12" t="s">
        <v>154</v>
      </c>
      <c r="D124" s="13"/>
      <c r="E124" s="294"/>
      <c r="F124" s="13"/>
      <c r="G124" s="294"/>
      <c r="H124" s="13"/>
      <c r="I124" s="294"/>
      <c r="J124" s="13"/>
      <c r="K124" s="294"/>
      <c r="L124" s="14"/>
      <c r="M124" s="15"/>
      <c r="N124" s="16"/>
      <c r="O124" s="17"/>
      <c r="P124" s="14"/>
      <c r="Q124" s="15"/>
      <c r="R124" s="16">
        <v>8130.8</v>
      </c>
      <c r="S124" s="17">
        <v>8026.4</v>
      </c>
      <c r="T124" s="18">
        <v>10160.501567398118</v>
      </c>
      <c r="U124" s="22">
        <v>10533.99014778325</v>
      </c>
      <c r="V124" s="15">
        <v>6993</v>
      </c>
      <c r="W124" s="20">
        <v>5381.5240527884207</v>
      </c>
      <c r="X124" s="22">
        <v>6022.3316912972086</v>
      </c>
      <c r="Y124" s="22">
        <v>9338.1689789495904</v>
      </c>
      <c r="Z124" s="21">
        <v>8323.7547892720322</v>
      </c>
      <c r="AA124" s="18">
        <v>6201</v>
      </c>
      <c r="AB124" s="22">
        <v>7466</v>
      </c>
      <c r="AC124" s="19">
        <v>8430</v>
      </c>
      <c r="AD124" s="16"/>
      <c r="AE124" s="23">
        <v>7870.7535121328219</v>
      </c>
      <c r="AF124" s="23">
        <v>8633.8716717590578</v>
      </c>
      <c r="AG124" s="17">
        <v>8611.5442278860592</v>
      </c>
      <c r="AH124" s="14">
        <v>8807.1245369051012</v>
      </c>
      <c r="AI124" s="23">
        <v>6417.6245210727975</v>
      </c>
      <c r="AJ124" s="23">
        <v>9207.6302274394729</v>
      </c>
      <c r="AK124" s="23">
        <v>9012.5391849529788</v>
      </c>
      <c r="AL124" s="15">
        <v>8299.3165579372471</v>
      </c>
      <c r="AM124" s="16">
        <v>8909.5088819226748</v>
      </c>
      <c r="AN124" s="23">
        <v>8791.2658091017183</v>
      </c>
      <c r="AO124" s="23">
        <v>7919.278252611587</v>
      </c>
      <c r="AP124" s="17"/>
      <c r="AQ124" s="14">
        <v>7089.0342610045464</v>
      </c>
      <c r="AR124" s="23">
        <v>8541.9283485405049</v>
      </c>
      <c r="AS124" s="23">
        <v>5853.6585365853653</v>
      </c>
      <c r="AT124" s="23">
        <v>6905.5571929135149</v>
      </c>
      <c r="AU124" s="15">
        <v>7159.2076302274399</v>
      </c>
      <c r="AV124" s="178">
        <f t="shared" si="1"/>
        <v>7965.6183778743389</v>
      </c>
    </row>
    <row r="125" spans="2:48" ht="17.100000000000001" customHeight="1" x14ac:dyDescent="0.25">
      <c r="B125" s="247"/>
      <c r="C125" s="12" t="s">
        <v>155</v>
      </c>
      <c r="D125" s="13"/>
      <c r="E125" s="294"/>
      <c r="F125" s="13"/>
      <c r="G125" s="294"/>
      <c r="H125" s="13"/>
      <c r="I125" s="294"/>
      <c r="J125" s="13"/>
      <c r="K125" s="294"/>
      <c r="L125" s="14"/>
      <c r="M125" s="15"/>
      <c r="N125" s="16"/>
      <c r="O125" s="17"/>
      <c r="P125" s="14"/>
      <c r="Q125" s="15"/>
      <c r="R125" s="16"/>
      <c r="S125" s="17"/>
      <c r="T125" s="18">
        <v>9400.6269592476492</v>
      </c>
      <c r="U125" s="22">
        <v>8857.0771756978647</v>
      </c>
      <c r="V125" s="15">
        <v>7494</v>
      </c>
      <c r="W125" s="16"/>
      <c r="X125" s="23"/>
      <c r="Y125" s="23"/>
      <c r="Z125" s="17"/>
      <c r="AA125" s="14"/>
      <c r="AB125" s="23"/>
      <c r="AC125" s="15"/>
      <c r="AD125" s="16"/>
      <c r="AE125" s="23"/>
      <c r="AF125" s="23"/>
      <c r="AG125" s="17"/>
      <c r="AH125" s="14"/>
      <c r="AI125" s="23"/>
      <c r="AJ125" s="23"/>
      <c r="AK125" s="23"/>
      <c r="AL125" s="15"/>
      <c r="AM125" s="16">
        <v>9357.9937304075229</v>
      </c>
      <c r="AN125" s="23">
        <v>8830.4687781501107</v>
      </c>
      <c r="AO125" s="23">
        <v>8957.5596816976104</v>
      </c>
      <c r="AP125" s="17">
        <v>8338.9929400781821</v>
      </c>
      <c r="AQ125" s="14"/>
      <c r="AR125" s="23"/>
      <c r="AS125" s="23">
        <v>5311.5298021092549</v>
      </c>
      <c r="AT125" s="23">
        <v>4762.809273329437</v>
      </c>
      <c r="AU125" s="15"/>
      <c r="AV125" s="178">
        <f t="shared" si="1"/>
        <v>7923.4509267464036</v>
      </c>
    </row>
    <row r="126" spans="2:48" ht="17.100000000000001" customHeight="1" x14ac:dyDescent="0.25">
      <c r="B126" s="247"/>
      <c r="C126" s="12" t="s">
        <v>156</v>
      </c>
      <c r="D126" s="13"/>
      <c r="E126" s="294"/>
      <c r="F126" s="13"/>
      <c r="G126" s="294"/>
      <c r="H126" s="13"/>
      <c r="I126" s="294"/>
      <c r="J126" s="13"/>
      <c r="K126" s="294"/>
      <c r="L126" s="14"/>
      <c r="M126" s="15"/>
      <c r="N126" s="16"/>
      <c r="O126" s="17"/>
      <c r="P126" s="14"/>
      <c r="Q126" s="15"/>
      <c r="R126" s="16"/>
      <c r="S126" s="17"/>
      <c r="T126" s="18"/>
      <c r="U126" s="22"/>
      <c r="V126" s="15"/>
      <c r="W126" s="16"/>
      <c r="X126" s="23"/>
      <c r="Y126" s="23"/>
      <c r="Z126" s="17"/>
      <c r="AA126" s="14"/>
      <c r="AB126" s="23">
        <v>6740</v>
      </c>
      <c r="AC126" s="15"/>
      <c r="AD126" s="16"/>
      <c r="AE126" s="23"/>
      <c r="AF126" s="23"/>
      <c r="AG126" s="17"/>
      <c r="AH126" s="14"/>
      <c r="AI126" s="23"/>
      <c r="AJ126" s="23"/>
      <c r="AK126" s="23"/>
      <c r="AL126" s="15"/>
      <c r="AM126" s="16"/>
      <c r="AN126" s="23"/>
      <c r="AO126" s="23"/>
      <c r="AP126" s="17"/>
      <c r="AQ126" s="14"/>
      <c r="AR126" s="23"/>
      <c r="AS126" s="23"/>
      <c r="AT126" s="23"/>
      <c r="AU126" s="15"/>
      <c r="AV126" s="178">
        <f t="shared" si="1"/>
        <v>6740</v>
      </c>
    </row>
    <row r="127" spans="2:48" ht="17.100000000000001" customHeight="1" x14ac:dyDescent="0.25">
      <c r="B127" s="247"/>
      <c r="C127" s="12" t="s">
        <v>157</v>
      </c>
      <c r="D127" s="13"/>
      <c r="E127" s="294"/>
      <c r="F127" s="13"/>
      <c r="G127" s="294"/>
      <c r="H127" s="13"/>
      <c r="I127" s="294"/>
      <c r="J127" s="13"/>
      <c r="K127" s="294"/>
      <c r="L127" s="14"/>
      <c r="M127" s="15"/>
      <c r="N127" s="16"/>
      <c r="O127" s="17"/>
      <c r="P127" s="14"/>
      <c r="Q127" s="15"/>
      <c r="R127" s="16"/>
      <c r="S127" s="17"/>
      <c r="T127" s="18"/>
      <c r="U127" s="22"/>
      <c r="V127" s="15"/>
      <c r="W127" s="16"/>
      <c r="X127" s="23"/>
      <c r="Y127" s="23"/>
      <c r="Z127" s="17"/>
      <c r="AA127" s="14"/>
      <c r="AB127" s="23">
        <v>6243</v>
      </c>
      <c r="AC127" s="15"/>
      <c r="AD127" s="16"/>
      <c r="AE127" s="23"/>
      <c r="AF127" s="23"/>
      <c r="AG127" s="17"/>
      <c r="AH127" s="14"/>
      <c r="AI127" s="23"/>
      <c r="AJ127" s="23"/>
      <c r="AK127" s="23"/>
      <c r="AL127" s="15"/>
      <c r="AM127" s="16"/>
      <c r="AN127" s="23"/>
      <c r="AO127" s="23"/>
      <c r="AP127" s="17"/>
      <c r="AQ127" s="14"/>
      <c r="AR127" s="23"/>
      <c r="AS127" s="23"/>
      <c r="AT127" s="23"/>
      <c r="AU127" s="15"/>
      <c r="AV127" s="178">
        <f t="shared" si="1"/>
        <v>6243</v>
      </c>
    </row>
    <row r="128" spans="2:48" ht="17.100000000000001" customHeight="1" x14ac:dyDescent="0.25">
      <c r="B128" s="247"/>
      <c r="C128" s="12" t="s">
        <v>158</v>
      </c>
      <c r="D128" s="13"/>
      <c r="E128" s="294"/>
      <c r="F128" s="13"/>
      <c r="G128" s="294"/>
      <c r="H128" s="13"/>
      <c r="I128" s="294"/>
      <c r="J128" s="13"/>
      <c r="K128" s="294"/>
      <c r="L128" s="14"/>
      <c r="M128" s="15"/>
      <c r="N128" s="16"/>
      <c r="O128" s="17"/>
      <c r="P128" s="14"/>
      <c r="Q128" s="15"/>
      <c r="R128" s="16"/>
      <c r="S128" s="17"/>
      <c r="T128" s="18"/>
      <c r="U128" s="22"/>
      <c r="V128" s="15"/>
      <c r="W128" s="16"/>
      <c r="X128" s="23"/>
      <c r="Y128" s="23"/>
      <c r="Z128" s="17"/>
      <c r="AA128" s="14"/>
      <c r="AB128" s="23">
        <v>7669</v>
      </c>
      <c r="AC128" s="15"/>
      <c r="AD128" s="16"/>
      <c r="AE128" s="23"/>
      <c r="AF128" s="23"/>
      <c r="AG128" s="17"/>
      <c r="AH128" s="14">
        <v>7923.434976726513</v>
      </c>
      <c r="AI128" s="23">
        <v>5351.7938000696622</v>
      </c>
      <c r="AJ128" s="23">
        <v>9191.3263226542749</v>
      </c>
      <c r="AK128" s="23">
        <v>7985.312899106003</v>
      </c>
      <c r="AL128" s="15">
        <v>7866.3663663663674</v>
      </c>
      <c r="AM128" s="16">
        <v>7811.9818878439564</v>
      </c>
      <c r="AN128" s="23">
        <v>7312.6508845890539</v>
      </c>
      <c r="AO128" s="23">
        <v>7108.5568326947641</v>
      </c>
      <c r="AP128" s="17">
        <v>8422.5450726413437</v>
      </c>
      <c r="AQ128" s="14">
        <v>7289.0564364120191</v>
      </c>
      <c r="AR128" s="23">
        <v>8325.7099972350588</v>
      </c>
      <c r="AS128" s="23">
        <v>5104.2893187552563</v>
      </c>
      <c r="AT128" s="23">
        <v>6513.8029275960307</v>
      </c>
      <c r="AU128" s="15">
        <v>6753.7295182196131</v>
      </c>
      <c r="AV128" s="178">
        <f t="shared" si="1"/>
        <v>7375.3038160606611</v>
      </c>
    </row>
    <row r="129" spans="2:49" ht="17.100000000000001" customHeight="1" x14ac:dyDescent="0.25">
      <c r="B129" s="247"/>
      <c r="C129" s="12" t="s">
        <v>159</v>
      </c>
      <c r="D129" s="13"/>
      <c r="E129" s="294"/>
      <c r="F129" s="13"/>
      <c r="G129" s="294"/>
      <c r="H129" s="13"/>
      <c r="I129" s="294"/>
      <c r="J129" s="13"/>
      <c r="K129" s="294"/>
      <c r="L129" s="14"/>
      <c r="M129" s="15"/>
      <c r="N129" s="16"/>
      <c r="O129" s="17"/>
      <c r="P129" s="14"/>
      <c r="Q129" s="15"/>
      <c r="R129" s="16"/>
      <c r="S129" s="17"/>
      <c r="T129" s="18"/>
      <c r="U129" s="22"/>
      <c r="V129" s="15"/>
      <c r="W129" s="16"/>
      <c r="X129" s="23"/>
      <c r="Y129" s="23"/>
      <c r="Z129" s="17"/>
      <c r="AA129" s="14"/>
      <c r="AB129" s="23">
        <v>5742</v>
      </c>
      <c r="AC129" s="15"/>
      <c r="AD129" s="16"/>
      <c r="AE129" s="23"/>
      <c r="AF129" s="23"/>
      <c r="AG129" s="17"/>
      <c r="AH129" s="14"/>
      <c r="AI129" s="23"/>
      <c r="AJ129" s="23"/>
      <c r="AK129" s="23"/>
      <c r="AL129" s="15"/>
      <c r="AM129" s="16"/>
      <c r="AN129" s="23"/>
      <c r="AO129" s="23"/>
      <c r="AP129" s="17"/>
      <c r="AQ129" s="14"/>
      <c r="AR129" s="23"/>
      <c r="AS129" s="23"/>
      <c r="AT129" s="23"/>
      <c r="AU129" s="15"/>
      <c r="AV129" s="178">
        <f t="shared" si="1"/>
        <v>5742</v>
      </c>
    </row>
    <row r="130" spans="2:49" ht="17.100000000000001" customHeight="1" x14ac:dyDescent="0.25">
      <c r="B130" s="247"/>
      <c r="C130" s="12" t="s">
        <v>160</v>
      </c>
      <c r="D130" s="13"/>
      <c r="E130" s="294"/>
      <c r="F130" s="13"/>
      <c r="G130" s="294"/>
      <c r="H130" s="13"/>
      <c r="I130" s="294"/>
      <c r="J130" s="13"/>
      <c r="K130" s="294"/>
      <c r="L130" s="14"/>
      <c r="M130" s="15"/>
      <c r="N130" s="16"/>
      <c r="O130" s="17"/>
      <c r="P130" s="14"/>
      <c r="Q130" s="15"/>
      <c r="R130" s="16"/>
      <c r="S130" s="17"/>
      <c r="T130" s="18"/>
      <c r="U130" s="22"/>
      <c r="V130" s="15"/>
      <c r="W130" s="16"/>
      <c r="X130" s="23"/>
      <c r="Y130" s="23"/>
      <c r="Z130" s="17"/>
      <c r="AA130" s="14"/>
      <c r="AB130" s="23">
        <v>7526</v>
      </c>
      <c r="AC130" s="15"/>
      <c r="AD130" s="16"/>
      <c r="AE130" s="23">
        <v>7657.8544061302691</v>
      </c>
      <c r="AF130" s="23">
        <v>8721.4316892186816</v>
      </c>
      <c r="AG130" s="17">
        <v>9403.2983508245889</v>
      </c>
      <c r="AH130" s="14">
        <v>9575.3776004559713</v>
      </c>
      <c r="AI130" s="23">
        <v>7226.1072261072259</v>
      </c>
      <c r="AJ130" s="23">
        <v>9617.021276595744</v>
      </c>
      <c r="AK130" s="23">
        <v>9482.0329734122843</v>
      </c>
      <c r="AL130" s="15">
        <v>10963.730972351661</v>
      </c>
      <c r="AM130" s="16">
        <v>9444.2702890978744</v>
      </c>
      <c r="AN130" s="23">
        <v>8885.5258890930727</v>
      </c>
      <c r="AO130" s="23">
        <v>7907.3910338278165</v>
      </c>
      <c r="AP130" s="17">
        <v>9565.5328004356543</v>
      </c>
      <c r="AQ130" s="14">
        <v>7515.4673467124967</v>
      </c>
      <c r="AR130" s="23">
        <v>8304.3014575186626</v>
      </c>
      <c r="AS130" s="23">
        <v>5743.3884683674423</v>
      </c>
      <c r="AT130" s="23">
        <v>6044.3396535350557</v>
      </c>
      <c r="AU130" s="15">
        <v>6538.1266813401799</v>
      </c>
      <c r="AV130" s="178">
        <f t="shared" si="1"/>
        <v>8340.0665619458159</v>
      </c>
    </row>
    <row r="131" spans="2:49" ht="17.100000000000001" customHeight="1" x14ac:dyDescent="0.25">
      <c r="B131" s="247"/>
      <c r="C131" s="12" t="s">
        <v>161</v>
      </c>
      <c r="D131" s="13"/>
      <c r="E131" s="294"/>
      <c r="F131" s="13"/>
      <c r="G131" s="294"/>
      <c r="H131" s="13"/>
      <c r="I131" s="294"/>
      <c r="J131" s="13"/>
      <c r="K131" s="294"/>
      <c r="L131" s="14"/>
      <c r="M131" s="15"/>
      <c r="N131" s="16"/>
      <c r="O131" s="17"/>
      <c r="P131" s="14"/>
      <c r="Q131" s="15"/>
      <c r="R131" s="16"/>
      <c r="S131" s="17"/>
      <c r="T131" s="18"/>
      <c r="U131" s="22"/>
      <c r="V131" s="15"/>
      <c r="W131" s="16"/>
      <c r="X131" s="23"/>
      <c r="Y131" s="23"/>
      <c r="Z131" s="17"/>
      <c r="AA131" s="14"/>
      <c r="AB131" s="23">
        <v>7340</v>
      </c>
      <c r="AC131" s="15"/>
      <c r="AD131" s="16"/>
      <c r="AE131" s="23"/>
      <c r="AF131" s="23"/>
      <c r="AG131" s="17"/>
      <c r="AH131" s="14"/>
      <c r="AI131" s="23"/>
      <c r="AJ131" s="23"/>
      <c r="AK131" s="23"/>
      <c r="AL131" s="15"/>
      <c r="AM131" s="16"/>
      <c r="AN131" s="23"/>
      <c r="AO131" s="23"/>
      <c r="AP131" s="17"/>
      <c r="AQ131" s="14"/>
      <c r="AR131" s="23"/>
      <c r="AS131" s="23"/>
      <c r="AT131" s="23"/>
      <c r="AU131" s="15"/>
      <c r="AV131" s="178">
        <f t="shared" si="1"/>
        <v>7340</v>
      </c>
    </row>
    <row r="132" spans="2:49" ht="17.100000000000001" customHeight="1" x14ac:dyDescent="0.25">
      <c r="B132" s="247"/>
      <c r="C132" s="12" t="s">
        <v>274</v>
      </c>
      <c r="D132" s="13"/>
      <c r="E132" s="294"/>
      <c r="F132" s="13"/>
      <c r="G132" s="294"/>
      <c r="H132" s="13"/>
      <c r="I132" s="294"/>
      <c r="J132" s="13"/>
      <c r="K132" s="294"/>
      <c r="L132" s="14"/>
      <c r="M132" s="15"/>
      <c r="N132" s="16"/>
      <c r="O132" s="17"/>
      <c r="P132" s="14"/>
      <c r="Q132" s="15"/>
      <c r="R132" s="16"/>
      <c r="S132" s="17"/>
      <c r="T132" s="18"/>
      <c r="U132" s="22"/>
      <c r="V132" s="15"/>
      <c r="W132" s="16"/>
      <c r="X132" s="23"/>
      <c r="Y132" s="23"/>
      <c r="Z132" s="17"/>
      <c r="AA132" s="14"/>
      <c r="AB132" s="23"/>
      <c r="AC132" s="15"/>
      <c r="AD132" s="16"/>
      <c r="AE132" s="23"/>
      <c r="AF132" s="23"/>
      <c r="AG132" s="17"/>
      <c r="AH132" s="14"/>
      <c r="AI132" s="23"/>
      <c r="AJ132" s="23"/>
      <c r="AK132" s="23"/>
      <c r="AL132" s="15"/>
      <c r="AM132" s="16">
        <v>9359.2824799721329</v>
      </c>
      <c r="AN132" s="23">
        <v>8599.2865636147453</v>
      </c>
      <c r="AO132" s="23">
        <v>9318.1386514719852</v>
      </c>
      <c r="AP132" s="17">
        <v>7259.7389968298412</v>
      </c>
      <c r="AQ132" s="14">
        <v>7297.4830912518009</v>
      </c>
      <c r="AR132" s="23">
        <v>8965.5172413793098</v>
      </c>
      <c r="AS132" s="23">
        <v>5707.717569786535</v>
      </c>
      <c r="AT132" s="23">
        <v>5517.2413793103442</v>
      </c>
      <c r="AU132" s="15">
        <v>6688.1878209831248</v>
      </c>
      <c r="AV132" s="178">
        <f t="shared" si="1"/>
        <v>7634.7326438444243</v>
      </c>
    </row>
    <row r="133" spans="2:49" ht="17.100000000000001" customHeight="1" thickBot="1" x14ac:dyDescent="0.3">
      <c r="B133" s="242"/>
      <c r="C133" s="4" t="s">
        <v>284</v>
      </c>
      <c r="D133" s="25"/>
      <c r="E133" s="297"/>
      <c r="F133" s="25"/>
      <c r="G133" s="297"/>
      <c r="H133" s="25"/>
      <c r="I133" s="297"/>
      <c r="J133" s="25"/>
      <c r="K133" s="297"/>
      <c r="L133" s="26"/>
      <c r="M133" s="27"/>
      <c r="N133" s="28"/>
      <c r="O133" s="29"/>
      <c r="P133" s="26"/>
      <c r="Q133" s="27"/>
      <c r="R133" s="28"/>
      <c r="S133" s="29"/>
      <c r="T133" s="30"/>
      <c r="U133" s="31"/>
      <c r="V133" s="27"/>
      <c r="W133" s="28"/>
      <c r="X133" s="35"/>
      <c r="Y133" s="35"/>
      <c r="Z133" s="29"/>
      <c r="AA133" s="26"/>
      <c r="AB133" s="35"/>
      <c r="AC133" s="27"/>
      <c r="AD133" s="28"/>
      <c r="AE133" s="35"/>
      <c r="AF133" s="35"/>
      <c r="AG133" s="29"/>
      <c r="AH133" s="26"/>
      <c r="AI133" s="35"/>
      <c r="AJ133" s="35"/>
      <c r="AK133" s="35"/>
      <c r="AL133" s="27"/>
      <c r="AM133" s="28"/>
      <c r="AN133" s="35"/>
      <c r="AO133" s="35"/>
      <c r="AP133" s="29"/>
      <c r="AQ133" s="26">
        <v>7386.9978194182659</v>
      </c>
      <c r="AR133" s="35">
        <v>9151.400244894734</v>
      </c>
      <c r="AS133" s="35">
        <v>6420.0693304141587</v>
      </c>
      <c r="AT133" s="35">
        <v>5934.8334307422565</v>
      </c>
      <c r="AU133" s="27">
        <v>7041.0369283443388</v>
      </c>
      <c r="AV133" s="177">
        <f t="shared" si="1"/>
        <v>7186.8675507627504</v>
      </c>
    </row>
    <row r="134" spans="2:49" ht="17.100000000000001" customHeight="1" thickBot="1" x14ac:dyDescent="0.3">
      <c r="B134" s="60" t="s">
        <v>162</v>
      </c>
      <c r="C134" s="61" t="s">
        <v>163</v>
      </c>
      <c r="D134" s="62"/>
      <c r="E134" s="298"/>
      <c r="F134" s="62"/>
      <c r="G134" s="298"/>
      <c r="H134" s="62"/>
      <c r="I134" s="298"/>
      <c r="J134" s="62"/>
      <c r="K134" s="298"/>
      <c r="L134" s="63"/>
      <c r="M134" s="64"/>
      <c r="N134" s="291">
        <v>4121</v>
      </c>
      <c r="O134" s="292">
        <v>5977</v>
      </c>
      <c r="P134" s="65">
        <v>5200</v>
      </c>
      <c r="Q134" s="66">
        <v>4026.4716126785088</v>
      </c>
      <c r="R134" s="67">
        <v>6747.8</v>
      </c>
      <c r="S134" s="68">
        <v>6898.5</v>
      </c>
      <c r="T134" s="65"/>
      <c r="U134" s="69"/>
      <c r="V134" s="66"/>
      <c r="W134" s="67"/>
      <c r="X134" s="69"/>
      <c r="Y134" s="69"/>
      <c r="Z134" s="68"/>
      <c r="AA134" s="65"/>
      <c r="AB134" s="69"/>
      <c r="AC134" s="66"/>
      <c r="AD134" s="67"/>
      <c r="AE134" s="69"/>
      <c r="AF134" s="69"/>
      <c r="AG134" s="68"/>
      <c r="AH134" s="65"/>
      <c r="AI134" s="69"/>
      <c r="AJ134" s="69"/>
      <c r="AK134" s="69"/>
      <c r="AL134" s="66"/>
      <c r="AM134" s="67"/>
      <c r="AN134" s="69"/>
      <c r="AO134" s="69"/>
      <c r="AP134" s="68"/>
      <c r="AQ134" s="65"/>
      <c r="AR134" s="69"/>
      <c r="AS134" s="69"/>
      <c r="AT134" s="69"/>
      <c r="AU134" s="66"/>
      <c r="AV134" s="181">
        <f t="shared" si="1"/>
        <v>5495.1286021130845</v>
      </c>
    </row>
    <row r="135" spans="2:49" ht="17.100000000000001" customHeight="1" x14ac:dyDescent="0.25">
      <c r="B135" s="241" t="s">
        <v>164</v>
      </c>
      <c r="C135" s="48" t="s">
        <v>165</v>
      </c>
      <c r="D135" s="49"/>
      <c r="E135" s="296"/>
      <c r="F135" s="49"/>
      <c r="G135" s="296"/>
      <c r="H135" s="49"/>
      <c r="I135" s="296"/>
      <c r="J135" s="49"/>
      <c r="K135" s="296"/>
      <c r="L135" s="50"/>
      <c r="M135" s="51"/>
      <c r="N135" s="52"/>
      <c r="O135" s="53"/>
      <c r="P135" s="70">
        <v>5650</v>
      </c>
      <c r="Q135" s="74">
        <v>3913.3867409729482</v>
      </c>
      <c r="R135" s="72">
        <v>5656.2</v>
      </c>
      <c r="S135" s="73">
        <v>5376.8</v>
      </c>
      <c r="T135" s="70">
        <v>8482.3406478578891</v>
      </c>
      <c r="U135" s="71">
        <v>10182.857142857143</v>
      </c>
      <c r="V135" s="74">
        <v>6254</v>
      </c>
      <c r="W135" s="72">
        <v>5267.262664963815</v>
      </c>
      <c r="X135" s="71">
        <v>7027.9146141215106</v>
      </c>
      <c r="Y135" s="71">
        <v>8052.6265792723461</v>
      </c>
      <c r="Z135" s="73">
        <v>7145.7680250783696</v>
      </c>
      <c r="AA135" s="70">
        <v>5336</v>
      </c>
      <c r="AB135" s="71">
        <v>7188</v>
      </c>
      <c r="AC135" s="74">
        <v>7889</v>
      </c>
      <c r="AD135" s="52"/>
      <c r="AE135" s="54"/>
      <c r="AF135" s="54">
        <v>6971.1625200058188</v>
      </c>
      <c r="AG135" s="53">
        <v>8544.2278860569713</v>
      </c>
      <c r="AH135" s="50"/>
      <c r="AI135" s="54"/>
      <c r="AJ135" s="54"/>
      <c r="AK135" s="54"/>
      <c r="AL135" s="51"/>
      <c r="AM135" s="52"/>
      <c r="AN135" s="54"/>
      <c r="AO135" s="54"/>
      <c r="AP135" s="53"/>
      <c r="AQ135" s="50"/>
      <c r="AR135" s="54"/>
      <c r="AS135" s="54"/>
      <c r="AT135" s="54"/>
      <c r="AU135" s="51"/>
      <c r="AV135" s="180">
        <f t="shared" si="1"/>
        <v>6808.5966763241759</v>
      </c>
    </row>
    <row r="136" spans="2:49" ht="17.100000000000001" customHeight="1" x14ac:dyDescent="0.25">
      <c r="B136" s="247"/>
      <c r="C136" s="12" t="s">
        <v>166</v>
      </c>
      <c r="D136" s="13"/>
      <c r="E136" s="294"/>
      <c r="F136" s="13"/>
      <c r="G136" s="294"/>
      <c r="H136" s="13"/>
      <c r="I136" s="294"/>
      <c r="J136" s="13"/>
      <c r="K136" s="294"/>
      <c r="L136" s="14"/>
      <c r="M136" s="15"/>
      <c r="N136" s="16"/>
      <c r="O136" s="17"/>
      <c r="P136" s="18">
        <v>5210</v>
      </c>
      <c r="Q136" s="19">
        <v>3619.6447230929989</v>
      </c>
      <c r="R136" s="20">
        <v>6193.6</v>
      </c>
      <c r="S136" s="21">
        <v>7554.3</v>
      </c>
      <c r="T136" s="18">
        <v>8240.4388714733541</v>
      </c>
      <c r="U136" s="22">
        <v>8916.1904761904771</v>
      </c>
      <c r="V136" s="19">
        <v>6071</v>
      </c>
      <c r="W136" s="20">
        <v>4882.9629629629635</v>
      </c>
      <c r="X136" s="22">
        <v>6480.7881773399013</v>
      </c>
      <c r="Y136" s="22">
        <v>7732.877362971406</v>
      </c>
      <c r="Z136" s="21">
        <v>6720.3065134099606</v>
      </c>
      <c r="AA136" s="18"/>
      <c r="AB136" s="22"/>
      <c r="AC136" s="19"/>
      <c r="AD136" s="20"/>
      <c r="AE136" s="22"/>
      <c r="AF136" s="22"/>
      <c r="AG136" s="21"/>
      <c r="AH136" s="18"/>
      <c r="AI136" s="22"/>
      <c r="AJ136" s="22"/>
      <c r="AK136" s="22"/>
      <c r="AL136" s="19"/>
      <c r="AM136" s="20"/>
      <c r="AN136" s="22"/>
      <c r="AO136" s="22"/>
      <c r="AP136" s="21"/>
      <c r="AQ136" s="18"/>
      <c r="AR136" s="22"/>
      <c r="AS136" s="22"/>
      <c r="AT136" s="22"/>
      <c r="AU136" s="19"/>
      <c r="AV136" s="178">
        <f t="shared" ref="AV136:AV159" si="2">AVERAGE(D136:AU136)</f>
        <v>6511.1008261310053</v>
      </c>
      <c r="AW136" s="24"/>
    </row>
    <row r="137" spans="2:49" ht="17.100000000000001" customHeight="1" x14ac:dyDescent="0.25">
      <c r="B137" s="247"/>
      <c r="C137" s="12" t="s">
        <v>167</v>
      </c>
      <c r="D137" s="13"/>
      <c r="E137" s="294"/>
      <c r="F137" s="13"/>
      <c r="G137" s="294"/>
      <c r="H137" s="13"/>
      <c r="I137" s="294"/>
      <c r="J137" s="13"/>
      <c r="K137" s="294"/>
      <c r="L137" s="14"/>
      <c r="M137" s="15"/>
      <c r="N137" s="16"/>
      <c r="O137" s="17"/>
      <c r="P137" s="18">
        <v>5530</v>
      </c>
      <c r="Q137" s="19">
        <v>4086.8454661558112</v>
      </c>
      <c r="R137" s="20">
        <v>5826.2</v>
      </c>
      <c r="S137" s="21">
        <v>6582.4</v>
      </c>
      <c r="T137" s="18">
        <v>8492.0236851271329</v>
      </c>
      <c r="U137" s="22">
        <v>8620.9523809523816</v>
      </c>
      <c r="V137" s="19">
        <v>6521</v>
      </c>
      <c r="W137" s="20">
        <v>4286.2835249042146</v>
      </c>
      <c r="X137" s="22">
        <v>7028.7027914614118</v>
      </c>
      <c r="Y137" s="22">
        <v>8861.8979766315188</v>
      </c>
      <c r="Z137" s="21">
        <v>7601.8808777429458</v>
      </c>
      <c r="AA137" s="18">
        <v>5200</v>
      </c>
      <c r="AB137" s="22">
        <v>6227</v>
      </c>
      <c r="AC137" s="19">
        <v>7319</v>
      </c>
      <c r="AD137" s="20"/>
      <c r="AE137" s="22"/>
      <c r="AF137" s="22"/>
      <c r="AG137" s="21"/>
      <c r="AH137" s="18"/>
      <c r="AI137" s="22"/>
      <c r="AJ137" s="22"/>
      <c r="AK137" s="22"/>
      <c r="AL137" s="19"/>
      <c r="AM137" s="20"/>
      <c r="AN137" s="22"/>
      <c r="AO137" s="22"/>
      <c r="AP137" s="21"/>
      <c r="AQ137" s="18"/>
      <c r="AR137" s="22"/>
      <c r="AS137" s="22"/>
      <c r="AT137" s="22"/>
      <c r="AU137" s="19"/>
      <c r="AV137" s="178">
        <f t="shared" si="2"/>
        <v>6584.5847644982441</v>
      </c>
    </row>
    <row r="138" spans="2:49" ht="17.100000000000001" customHeight="1" x14ac:dyDescent="0.25">
      <c r="B138" s="247"/>
      <c r="C138" s="12" t="s">
        <v>168</v>
      </c>
      <c r="D138" s="13"/>
      <c r="E138" s="294"/>
      <c r="F138" s="13"/>
      <c r="G138" s="294"/>
      <c r="H138" s="13"/>
      <c r="I138" s="294"/>
      <c r="J138" s="13"/>
      <c r="K138" s="294"/>
      <c r="L138" s="14"/>
      <c r="M138" s="15"/>
      <c r="N138" s="16"/>
      <c r="O138" s="17"/>
      <c r="P138" s="18">
        <v>6030</v>
      </c>
      <c r="Q138" s="19">
        <v>5343.0860327412047</v>
      </c>
      <c r="R138" s="20">
        <v>6348.5</v>
      </c>
      <c r="S138" s="21">
        <v>6998.1</v>
      </c>
      <c r="T138" s="18">
        <v>9702.8213166144196</v>
      </c>
      <c r="U138" s="22"/>
      <c r="V138" s="19">
        <v>6798</v>
      </c>
      <c r="W138" s="20">
        <v>5717.5308641975307</v>
      </c>
      <c r="X138" s="22">
        <v>7329.0640394088659</v>
      </c>
      <c r="Y138" s="22">
        <v>9265.5457395269314</v>
      </c>
      <c r="Z138" s="21">
        <v>8090.909090909091</v>
      </c>
      <c r="AA138" s="18">
        <v>6211</v>
      </c>
      <c r="AB138" s="22">
        <v>7397</v>
      </c>
      <c r="AC138" s="19">
        <v>8271</v>
      </c>
      <c r="AD138" s="20"/>
      <c r="AE138" s="22"/>
      <c r="AF138" s="22"/>
      <c r="AG138" s="21"/>
      <c r="AH138" s="18"/>
      <c r="AI138" s="22"/>
      <c r="AJ138" s="22"/>
      <c r="AK138" s="22"/>
      <c r="AL138" s="19"/>
      <c r="AM138" s="20"/>
      <c r="AN138" s="22"/>
      <c r="AO138" s="22"/>
      <c r="AP138" s="21"/>
      <c r="AQ138" s="18"/>
      <c r="AR138" s="22"/>
      <c r="AS138" s="22"/>
      <c r="AT138" s="22"/>
      <c r="AU138" s="19"/>
      <c r="AV138" s="178">
        <f t="shared" si="2"/>
        <v>7192.5043910306185</v>
      </c>
    </row>
    <row r="139" spans="2:49" ht="17.100000000000001" customHeight="1" thickBot="1" x14ac:dyDescent="0.3">
      <c r="B139" s="242"/>
      <c r="C139" s="4" t="s">
        <v>169</v>
      </c>
      <c r="D139" s="25"/>
      <c r="E139" s="297"/>
      <c r="F139" s="25"/>
      <c r="G139" s="297"/>
      <c r="H139" s="25"/>
      <c r="I139" s="297"/>
      <c r="J139" s="25"/>
      <c r="K139" s="297"/>
      <c r="L139" s="26"/>
      <c r="M139" s="27"/>
      <c r="N139" s="28"/>
      <c r="O139" s="29"/>
      <c r="P139" s="30">
        <v>5550</v>
      </c>
      <c r="Q139" s="32">
        <v>4925.5372313843081</v>
      </c>
      <c r="R139" s="33">
        <v>5688.9</v>
      </c>
      <c r="S139" s="34">
        <v>6659</v>
      </c>
      <c r="T139" s="30">
        <v>7918.0773249738777</v>
      </c>
      <c r="U139" s="31">
        <v>9525.5829228243001</v>
      </c>
      <c r="V139" s="32">
        <v>6252</v>
      </c>
      <c r="W139" s="33"/>
      <c r="X139" s="31"/>
      <c r="Y139" s="31"/>
      <c r="Z139" s="34"/>
      <c r="AA139" s="30"/>
      <c r="AB139" s="31"/>
      <c r="AC139" s="32"/>
      <c r="AD139" s="33"/>
      <c r="AE139" s="31"/>
      <c r="AF139" s="31"/>
      <c r="AG139" s="34"/>
      <c r="AH139" s="30"/>
      <c r="AI139" s="31"/>
      <c r="AJ139" s="31"/>
      <c r="AK139" s="31"/>
      <c r="AL139" s="32"/>
      <c r="AM139" s="33"/>
      <c r="AN139" s="31"/>
      <c r="AO139" s="31"/>
      <c r="AP139" s="34"/>
      <c r="AQ139" s="30"/>
      <c r="AR139" s="31"/>
      <c r="AS139" s="31"/>
      <c r="AT139" s="31"/>
      <c r="AU139" s="32"/>
      <c r="AV139" s="177">
        <f t="shared" si="2"/>
        <v>6645.5853541689266</v>
      </c>
    </row>
    <row r="140" spans="2:49" ht="17.100000000000001" customHeight="1" x14ac:dyDescent="0.25">
      <c r="B140" s="243" t="s">
        <v>170</v>
      </c>
      <c r="C140" s="5" t="s">
        <v>171</v>
      </c>
      <c r="D140" s="6"/>
      <c r="E140" s="293"/>
      <c r="F140" s="6"/>
      <c r="G140" s="293"/>
      <c r="H140" s="6"/>
      <c r="I140" s="293"/>
      <c r="J140" s="6"/>
      <c r="K140" s="293"/>
      <c r="L140" s="7"/>
      <c r="M140" s="8"/>
      <c r="N140" s="9"/>
      <c r="O140" s="10"/>
      <c r="P140" s="7"/>
      <c r="Q140" s="8"/>
      <c r="R140" s="9"/>
      <c r="S140" s="10"/>
      <c r="T140" s="55">
        <v>9747.1264367816093</v>
      </c>
      <c r="U140" s="56">
        <v>9571.231527093596</v>
      </c>
      <c r="V140" s="59">
        <v>6555</v>
      </c>
      <c r="W140" s="57">
        <v>5983.6185610898247</v>
      </c>
      <c r="X140" s="56">
        <v>6392.64367816092</v>
      </c>
      <c r="Y140" s="56">
        <v>8800.6079604825682</v>
      </c>
      <c r="Z140" s="58">
        <v>8285.266457680249</v>
      </c>
      <c r="AA140" s="55">
        <v>5116</v>
      </c>
      <c r="AB140" s="56">
        <v>7012</v>
      </c>
      <c r="AC140" s="59">
        <v>7583</v>
      </c>
      <c r="AD140" s="9">
        <v>8448.2758620689656</v>
      </c>
      <c r="AE140" s="11">
        <v>6250.8301404853137</v>
      </c>
      <c r="AF140" s="11">
        <v>7961.1523352247923</v>
      </c>
      <c r="AG140" s="10">
        <v>8836.4279398762155</v>
      </c>
      <c r="AH140" s="7">
        <v>8822.6465279756812</v>
      </c>
      <c r="AI140" s="11">
        <v>7351.0971786833852</v>
      </c>
      <c r="AJ140" s="11">
        <v>10088.856281079317</v>
      </c>
      <c r="AK140" s="11">
        <v>8461.772901428074</v>
      </c>
      <c r="AL140" s="8">
        <v>8462.6436781609209</v>
      </c>
      <c r="AM140" s="9">
        <v>8806.9313827934511</v>
      </c>
      <c r="AN140" s="11">
        <v>7683.7819334846681</v>
      </c>
      <c r="AO140" s="11">
        <v>8334.315748108851</v>
      </c>
      <c r="AP140" s="10">
        <v>7754.2447050586379</v>
      </c>
      <c r="AQ140" s="7"/>
      <c r="AR140" s="11"/>
      <c r="AS140" s="11"/>
      <c r="AT140" s="11"/>
      <c r="AU140" s="8"/>
      <c r="AV140" s="176">
        <f t="shared" si="2"/>
        <v>7926.4987493790004</v>
      </c>
    </row>
    <row r="141" spans="2:49" ht="17.100000000000001" customHeight="1" x14ac:dyDescent="0.25">
      <c r="B141" s="247"/>
      <c r="C141" s="12" t="s">
        <v>172</v>
      </c>
      <c r="D141" s="13"/>
      <c r="E141" s="294"/>
      <c r="F141" s="13"/>
      <c r="G141" s="294"/>
      <c r="H141" s="13"/>
      <c r="I141" s="294"/>
      <c r="J141" s="13"/>
      <c r="K141" s="294"/>
      <c r="L141" s="14"/>
      <c r="M141" s="15"/>
      <c r="N141" s="16"/>
      <c r="O141" s="17"/>
      <c r="P141" s="14"/>
      <c r="Q141" s="15"/>
      <c r="R141" s="16"/>
      <c r="S141" s="17"/>
      <c r="T141" s="18"/>
      <c r="U141" s="22"/>
      <c r="V141" s="19"/>
      <c r="W141" s="20"/>
      <c r="X141" s="22"/>
      <c r="Y141" s="22"/>
      <c r="Z141" s="21"/>
      <c r="AA141" s="18">
        <v>5158</v>
      </c>
      <c r="AB141" s="22">
        <v>6947</v>
      </c>
      <c r="AC141" s="19">
        <v>8224</v>
      </c>
      <c r="AD141" s="16">
        <v>8044.8914431673038</v>
      </c>
      <c r="AE141" s="23">
        <v>6943.6781609195405</v>
      </c>
      <c r="AF141" s="23">
        <v>9282.060235704932</v>
      </c>
      <c r="AG141" s="17">
        <v>8232.7787155373353</v>
      </c>
      <c r="AH141" s="14">
        <v>9024.7933884297508</v>
      </c>
      <c r="AI141" s="23">
        <v>6023.0286954424892</v>
      </c>
      <c r="AJ141" s="23">
        <v>9812.0974973506145</v>
      </c>
      <c r="AK141" s="23">
        <v>8331.5917798676419</v>
      </c>
      <c r="AL141" s="15">
        <v>8864.4636015325686</v>
      </c>
      <c r="AM141" s="16"/>
      <c r="AN141" s="23"/>
      <c r="AO141" s="23"/>
      <c r="AP141" s="17"/>
      <c r="AQ141" s="14"/>
      <c r="AR141" s="23"/>
      <c r="AS141" s="23"/>
      <c r="AT141" s="23"/>
      <c r="AU141" s="15"/>
      <c r="AV141" s="178">
        <f t="shared" si="2"/>
        <v>7907.3652931626812</v>
      </c>
    </row>
    <row r="142" spans="2:49" ht="17.100000000000001" customHeight="1" x14ac:dyDescent="0.25">
      <c r="B142" s="247"/>
      <c r="C142" s="12" t="s">
        <v>182</v>
      </c>
      <c r="D142" s="13"/>
      <c r="E142" s="294"/>
      <c r="F142" s="13"/>
      <c r="G142" s="294"/>
      <c r="H142" s="13"/>
      <c r="I142" s="294"/>
      <c r="J142" s="13"/>
      <c r="K142" s="294"/>
      <c r="L142" s="14"/>
      <c r="M142" s="15"/>
      <c r="N142" s="16"/>
      <c r="O142" s="17"/>
      <c r="P142" s="14"/>
      <c r="Q142" s="15"/>
      <c r="R142" s="16"/>
      <c r="S142" s="17"/>
      <c r="T142" s="18">
        <v>11233.855799373039</v>
      </c>
      <c r="U142" s="22">
        <v>8758.949096880131</v>
      </c>
      <c r="V142" s="19">
        <v>7183</v>
      </c>
      <c r="W142" s="20">
        <v>5872.4563644103873</v>
      </c>
      <c r="X142" s="22">
        <v>5788.6360463492956</v>
      </c>
      <c r="Y142" s="22">
        <v>7675.9190652607585</v>
      </c>
      <c r="Z142" s="21">
        <v>7360.2925809822373</v>
      </c>
      <c r="AA142" s="18">
        <v>5932</v>
      </c>
      <c r="AB142" s="22">
        <v>7378</v>
      </c>
      <c r="AC142" s="19">
        <v>7669</v>
      </c>
      <c r="AD142" s="20"/>
      <c r="AE142" s="22"/>
      <c r="AF142" s="22"/>
      <c r="AG142" s="21"/>
      <c r="AH142" s="18">
        <v>9438.5864918780298</v>
      </c>
      <c r="AI142" s="22">
        <v>7083.7017388741533</v>
      </c>
      <c r="AJ142" s="22">
        <v>9992.4186842748823</v>
      </c>
      <c r="AK142" s="22">
        <v>8673.5167769650543</v>
      </c>
      <c r="AL142" s="19">
        <v>9408.6446360153259</v>
      </c>
      <c r="AM142" s="20">
        <v>8613.0268199233724</v>
      </c>
      <c r="AN142" s="22">
        <v>8274.1325262133814</v>
      </c>
      <c r="AO142" s="22">
        <v>8154.2391197563611</v>
      </c>
      <c r="AP142" s="21">
        <v>8249.7034054884571</v>
      </c>
      <c r="AQ142" s="18"/>
      <c r="AR142" s="22"/>
      <c r="AS142" s="22"/>
      <c r="AT142" s="22"/>
      <c r="AU142" s="19"/>
      <c r="AV142" s="178">
        <f t="shared" si="2"/>
        <v>8038.9515343497287</v>
      </c>
    </row>
    <row r="143" spans="2:49" ht="17.100000000000001" customHeight="1" x14ac:dyDescent="0.25">
      <c r="B143" s="247"/>
      <c r="C143" s="12" t="s">
        <v>273</v>
      </c>
      <c r="D143" s="13"/>
      <c r="E143" s="294"/>
      <c r="F143" s="13"/>
      <c r="G143" s="294"/>
      <c r="H143" s="13"/>
      <c r="I143" s="294"/>
      <c r="J143" s="13"/>
      <c r="K143" s="294"/>
      <c r="L143" s="14"/>
      <c r="M143" s="15"/>
      <c r="N143" s="16"/>
      <c r="O143" s="17"/>
      <c r="P143" s="14"/>
      <c r="Q143" s="15"/>
      <c r="R143" s="16"/>
      <c r="S143" s="17"/>
      <c r="T143" s="18"/>
      <c r="U143" s="22"/>
      <c r="V143" s="19"/>
      <c r="W143" s="20"/>
      <c r="X143" s="22"/>
      <c r="Y143" s="22"/>
      <c r="Z143" s="21"/>
      <c r="AA143" s="18"/>
      <c r="AB143" s="22"/>
      <c r="AC143" s="19"/>
      <c r="AD143" s="20"/>
      <c r="AE143" s="22"/>
      <c r="AF143" s="22"/>
      <c r="AG143" s="21"/>
      <c r="AH143" s="18"/>
      <c r="AI143" s="22"/>
      <c r="AJ143" s="22"/>
      <c r="AK143" s="22"/>
      <c r="AL143" s="19"/>
      <c r="AM143" s="20">
        <v>9082.2013235806335</v>
      </c>
      <c r="AN143" s="22">
        <v>8616.5099268547565</v>
      </c>
      <c r="AO143" s="22">
        <v>9300.324196875923</v>
      </c>
      <c r="AP143" s="21">
        <v>9201.6453702082963</v>
      </c>
      <c r="AQ143" s="18"/>
      <c r="AR143" s="22"/>
      <c r="AS143" s="22"/>
      <c r="AT143" s="22"/>
      <c r="AU143" s="19"/>
      <c r="AV143" s="178">
        <f t="shared" si="2"/>
        <v>9050.1702043799014</v>
      </c>
    </row>
    <row r="144" spans="2:49" ht="17.100000000000001" customHeight="1" thickBot="1" x14ac:dyDescent="0.3">
      <c r="B144" s="244"/>
      <c r="C144" s="36" t="s">
        <v>286</v>
      </c>
      <c r="D144" s="37"/>
      <c r="E144" s="295"/>
      <c r="F144" s="37"/>
      <c r="G144" s="295"/>
      <c r="H144" s="37"/>
      <c r="I144" s="295"/>
      <c r="J144" s="37"/>
      <c r="K144" s="295"/>
      <c r="L144" s="38"/>
      <c r="M144" s="39"/>
      <c r="N144" s="40"/>
      <c r="O144" s="41"/>
      <c r="P144" s="38"/>
      <c r="Q144" s="39"/>
      <c r="R144" s="40"/>
      <c r="S144" s="41"/>
      <c r="T144" s="42"/>
      <c r="U144" s="43"/>
      <c r="V144" s="44"/>
      <c r="W144" s="45"/>
      <c r="X144" s="43"/>
      <c r="Y144" s="43"/>
      <c r="Z144" s="46"/>
      <c r="AA144" s="42"/>
      <c r="AB144" s="43"/>
      <c r="AC144" s="44"/>
      <c r="AD144" s="45"/>
      <c r="AE144" s="43"/>
      <c r="AF144" s="43"/>
      <c r="AG144" s="46"/>
      <c r="AH144" s="42"/>
      <c r="AI144" s="43"/>
      <c r="AJ144" s="43"/>
      <c r="AK144" s="43"/>
      <c r="AL144" s="44"/>
      <c r="AM144" s="45"/>
      <c r="AN144" s="43"/>
      <c r="AO144" s="43"/>
      <c r="AP144" s="46"/>
      <c r="AQ144" s="42">
        <v>7297.4830912518009</v>
      </c>
      <c r="AR144" s="43">
        <v>9289.0152861713468</v>
      </c>
      <c r="AS144" s="43">
        <v>6256.814449917897</v>
      </c>
      <c r="AT144" s="43">
        <v>6954.022988505747</v>
      </c>
      <c r="AU144" s="44">
        <v>6803.8151137197365</v>
      </c>
      <c r="AV144" s="179">
        <f t="shared" si="2"/>
        <v>7320.2301859133049</v>
      </c>
    </row>
    <row r="145" spans="2:48" ht="17.100000000000001" customHeight="1" x14ac:dyDescent="0.25">
      <c r="B145" s="241" t="s">
        <v>173</v>
      </c>
      <c r="C145" s="48" t="s">
        <v>174</v>
      </c>
      <c r="D145" s="49"/>
      <c r="E145" s="296"/>
      <c r="F145" s="49"/>
      <c r="G145" s="296"/>
      <c r="H145" s="49"/>
      <c r="I145" s="296"/>
      <c r="J145" s="49"/>
      <c r="K145" s="296"/>
      <c r="L145" s="50"/>
      <c r="M145" s="51"/>
      <c r="N145" s="52"/>
      <c r="O145" s="53"/>
      <c r="P145" s="50"/>
      <c r="Q145" s="51"/>
      <c r="R145" s="52"/>
      <c r="S145" s="53"/>
      <c r="T145" s="70">
        <v>9852.0376175548572</v>
      </c>
      <c r="U145" s="71">
        <v>9493.7602627257784</v>
      </c>
      <c r="V145" s="74">
        <v>6690</v>
      </c>
      <c r="W145" s="72">
        <v>4983.0906768837804</v>
      </c>
      <c r="X145" s="71">
        <v>5498.3251231527092</v>
      </c>
      <c r="Y145" s="71">
        <v>7671.4733542319764</v>
      </c>
      <c r="Z145" s="73">
        <v>7221.3166144200623</v>
      </c>
      <c r="AA145" s="70">
        <v>5489</v>
      </c>
      <c r="AB145" s="71">
        <v>7186</v>
      </c>
      <c r="AC145" s="74">
        <v>8120</v>
      </c>
      <c r="AD145" s="72"/>
      <c r="AE145" s="71"/>
      <c r="AF145" s="71"/>
      <c r="AG145" s="73"/>
      <c r="AH145" s="70"/>
      <c r="AI145" s="71"/>
      <c r="AJ145" s="71"/>
      <c r="AK145" s="71"/>
      <c r="AL145" s="74"/>
      <c r="AM145" s="72"/>
      <c r="AN145" s="71"/>
      <c r="AO145" s="71"/>
      <c r="AP145" s="73"/>
      <c r="AQ145" s="70"/>
      <c r="AR145" s="71"/>
      <c r="AS145" s="71"/>
      <c r="AT145" s="71"/>
      <c r="AU145" s="74"/>
      <c r="AV145" s="180">
        <f t="shared" si="2"/>
        <v>7220.5003648969159</v>
      </c>
    </row>
    <row r="146" spans="2:48" ht="17.100000000000001" customHeight="1" x14ac:dyDescent="0.25">
      <c r="B146" s="247"/>
      <c r="C146" s="12" t="s">
        <v>175</v>
      </c>
      <c r="D146" s="13"/>
      <c r="E146" s="294"/>
      <c r="F146" s="13"/>
      <c r="G146" s="294"/>
      <c r="H146" s="13"/>
      <c r="I146" s="294"/>
      <c r="J146" s="13"/>
      <c r="K146" s="294"/>
      <c r="L146" s="14"/>
      <c r="M146" s="15"/>
      <c r="N146" s="16"/>
      <c r="O146" s="17"/>
      <c r="P146" s="14"/>
      <c r="Q146" s="15"/>
      <c r="R146" s="16"/>
      <c r="S146" s="17"/>
      <c r="T146" s="18">
        <v>9452.1421107627993</v>
      </c>
      <c r="U146" s="22">
        <v>9143.1527093596069</v>
      </c>
      <c r="V146" s="19">
        <v>6352</v>
      </c>
      <c r="W146" s="20">
        <v>5904.8786717752228</v>
      </c>
      <c r="X146" s="22">
        <v>7085.7142857142853</v>
      </c>
      <c r="Y146" s="22">
        <v>8058.5161964472327</v>
      </c>
      <c r="Z146" s="21">
        <v>7125.5311738070359</v>
      </c>
      <c r="AA146" s="18">
        <v>5658</v>
      </c>
      <c r="AB146" s="22">
        <v>7718</v>
      </c>
      <c r="AC146" s="19">
        <v>6609</v>
      </c>
      <c r="AD146" s="16">
        <v>8073.02043422733</v>
      </c>
      <c r="AE146" s="23">
        <v>6777.7777777777783</v>
      </c>
      <c r="AF146" s="23">
        <v>7596.769969445656</v>
      </c>
      <c r="AG146" s="17">
        <v>8372.3173378345782</v>
      </c>
      <c r="AH146" s="14">
        <v>8813.6031157974721</v>
      </c>
      <c r="AI146" s="23">
        <v>5659.1779867641935</v>
      </c>
      <c r="AJ146" s="23">
        <v>10289.231270889379</v>
      </c>
      <c r="AK146" s="23">
        <v>8210.553814002089</v>
      </c>
      <c r="AL146" s="15">
        <v>8657.657657657659</v>
      </c>
      <c r="AM146" s="16"/>
      <c r="AN146" s="23"/>
      <c r="AO146" s="23"/>
      <c r="AP146" s="17"/>
      <c r="AQ146" s="14"/>
      <c r="AR146" s="23"/>
      <c r="AS146" s="23"/>
      <c r="AT146" s="23"/>
      <c r="AU146" s="15"/>
      <c r="AV146" s="178">
        <f t="shared" si="2"/>
        <v>7660.8970795927544</v>
      </c>
    </row>
    <row r="147" spans="2:48" ht="17.100000000000001" customHeight="1" x14ac:dyDescent="0.25">
      <c r="B147" s="247"/>
      <c r="C147" s="12" t="s">
        <v>176</v>
      </c>
      <c r="D147" s="13"/>
      <c r="E147" s="294"/>
      <c r="F147" s="13"/>
      <c r="G147" s="294"/>
      <c r="H147" s="13"/>
      <c r="I147" s="294"/>
      <c r="J147" s="13"/>
      <c r="K147" s="294"/>
      <c r="L147" s="14"/>
      <c r="M147" s="15"/>
      <c r="N147" s="16"/>
      <c r="O147" s="17"/>
      <c r="P147" s="14"/>
      <c r="Q147" s="15"/>
      <c r="R147" s="16"/>
      <c r="S147" s="17"/>
      <c r="T147" s="18"/>
      <c r="U147" s="22"/>
      <c r="V147" s="19"/>
      <c r="W147" s="20"/>
      <c r="X147" s="22"/>
      <c r="Y147" s="22"/>
      <c r="Z147" s="21"/>
      <c r="AA147" s="18">
        <v>5665</v>
      </c>
      <c r="AB147" s="22">
        <v>8004</v>
      </c>
      <c r="AC147" s="19">
        <v>7784</v>
      </c>
      <c r="AD147" s="16"/>
      <c r="AE147" s="23">
        <v>8362.0689655172409</v>
      </c>
      <c r="AF147" s="23">
        <v>8924.9236141422953</v>
      </c>
      <c r="AG147" s="17">
        <v>8005.7471264367814</v>
      </c>
      <c r="AH147" s="14"/>
      <c r="AI147" s="23"/>
      <c r="AJ147" s="23"/>
      <c r="AK147" s="23"/>
      <c r="AL147" s="15"/>
      <c r="AM147" s="16"/>
      <c r="AN147" s="23"/>
      <c r="AO147" s="23"/>
      <c r="AP147" s="17"/>
      <c r="AQ147" s="14"/>
      <c r="AR147" s="23"/>
      <c r="AS147" s="23"/>
      <c r="AT147" s="23"/>
      <c r="AU147" s="15"/>
      <c r="AV147" s="178">
        <f t="shared" si="2"/>
        <v>7790.9566176827184</v>
      </c>
    </row>
    <row r="148" spans="2:48" ht="17.100000000000001" customHeight="1" x14ac:dyDescent="0.25">
      <c r="B148" s="247"/>
      <c r="C148" s="12" t="s">
        <v>177</v>
      </c>
      <c r="D148" s="13"/>
      <c r="E148" s="294"/>
      <c r="F148" s="13"/>
      <c r="G148" s="294"/>
      <c r="H148" s="13"/>
      <c r="I148" s="294"/>
      <c r="J148" s="13"/>
      <c r="K148" s="294"/>
      <c r="L148" s="14"/>
      <c r="M148" s="15"/>
      <c r="N148" s="16"/>
      <c r="O148" s="17"/>
      <c r="P148" s="14"/>
      <c r="Q148" s="15"/>
      <c r="R148" s="16"/>
      <c r="S148" s="17"/>
      <c r="T148" s="18"/>
      <c r="U148" s="22"/>
      <c r="V148" s="19"/>
      <c r="W148" s="20"/>
      <c r="X148" s="22"/>
      <c r="Y148" s="22"/>
      <c r="Z148" s="21"/>
      <c r="AA148" s="18"/>
      <c r="AB148" s="22"/>
      <c r="AC148" s="19"/>
      <c r="AD148" s="16">
        <v>8410.9833971902935</v>
      </c>
      <c r="AE148" s="23">
        <v>7572.9246487867176</v>
      </c>
      <c r="AF148" s="23">
        <v>8653.2518550851164</v>
      </c>
      <c r="AG148" s="17">
        <v>8996.8652037617539</v>
      </c>
      <c r="AH148" s="14">
        <v>8853.1395459295145</v>
      </c>
      <c r="AI148" s="23">
        <v>6078.2225437397847</v>
      </c>
      <c r="AJ148" s="23">
        <v>9342.8711176326724</v>
      </c>
      <c r="AK148" s="23">
        <v>8340.8800650179946</v>
      </c>
      <c r="AL148" s="15">
        <v>9497.5924200062127</v>
      </c>
      <c r="AM148" s="16">
        <v>8582.3754789272043</v>
      </c>
      <c r="AN148" s="23">
        <v>8190.249702734839</v>
      </c>
      <c r="AO148" s="23">
        <v>8286.4721485411137</v>
      </c>
      <c r="AP148" s="17">
        <v>8917.0896785109999</v>
      </c>
      <c r="AQ148" s="14"/>
      <c r="AR148" s="23"/>
      <c r="AS148" s="23"/>
      <c r="AT148" s="23"/>
      <c r="AU148" s="15"/>
      <c r="AV148" s="178">
        <f t="shared" si="2"/>
        <v>8440.2244466049415</v>
      </c>
    </row>
    <row r="149" spans="2:48" ht="17.100000000000001" customHeight="1" x14ac:dyDescent="0.25">
      <c r="B149" s="247"/>
      <c r="C149" s="12" t="s">
        <v>178</v>
      </c>
      <c r="D149" s="13"/>
      <c r="E149" s="294"/>
      <c r="F149" s="13"/>
      <c r="G149" s="294"/>
      <c r="H149" s="13"/>
      <c r="I149" s="294"/>
      <c r="J149" s="13"/>
      <c r="K149" s="294"/>
      <c r="L149" s="14"/>
      <c r="M149" s="15"/>
      <c r="N149" s="16"/>
      <c r="O149" s="17"/>
      <c r="P149" s="14"/>
      <c r="Q149" s="15"/>
      <c r="R149" s="16"/>
      <c r="S149" s="17"/>
      <c r="T149" s="18"/>
      <c r="U149" s="22"/>
      <c r="V149" s="19"/>
      <c r="W149" s="20"/>
      <c r="X149" s="22"/>
      <c r="Y149" s="22"/>
      <c r="Z149" s="21"/>
      <c r="AA149" s="18"/>
      <c r="AB149" s="22"/>
      <c r="AC149" s="19"/>
      <c r="AD149" s="16"/>
      <c r="AE149" s="23"/>
      <c r="AF149" s="23"/>
      <c r="AG149" s="17"/>
      <c r="AH149" s="14">
        <v>8483.5565688230272</v>
      </c>
      <c r="AI149" s="23">
        <v>5392.5165077035945</v>
      </c>
      <c r="AJ149" s="23">
        <v>8761.6776718023975</v>
      </c>
      <c r="AK149" s="23">
        <v>7558.0227562986183</v>
      </c>
      <c r="AL149" s="15">
        <v>10554.002278140209</v>
      </c>
      <c r="AM149" s="16"/>
      <c r="AN149" s="23"/>
      <c r="AO149" s="23"/>
      <c r="AP149" s="17"/>
      <c r="AQ149" s="14"/>
      <c r="AR149" s="23"/>
      <c r="AS149" s="23"/>
      <c r="AT149" s="23"/>
      <c r="AU149" s="15"/>
      <c r="AV149" s="178">
        <f t="shared" si="2"/>
        <v>8149.9551565535685</v>
      </c>
    </row>
    <row r="150" spans="2:48" ht="17.100000000000001" customHeight="1" thickBot="1" x14ac:dyDescent="0.3">
      <c r="B150" s="242"/>
      <c r="C150" s="4" t="s">
        <v>275</v>
      </c>
      <c r="D150" s="25"/>
      <c r="E150" s="297"/>
      <c r="F150" s="25"/>
      <c r="G150" s="297"/>
      <c r="H150" s="25"/>
      <c r="I150" s="297"/>
      <c r="J150" s="25"/>
      <c r="K150" s="297"/>
      <c r="L150" s="26"/>
      <c r="M150" s="27"/>
      <c r="N150" s="28"/>
      <c r="O150" s="29"/>
      <c r="P150" s="26"/>
      <c r="Q150" s="27"/>
      <c r="R150" s="28"/>
      <c r="S150" s="29"/>
      <c r="T150" s="30"/>
      <c r="U150" s="31"/>
      <c r="V150" s="32"/>
      <c r="W150" s="33"/>
      <c r="X150" s="31"/>
      <c r="Y150" s="31"/>
      <c r="Z150" s="34"/>
      <c r="AA150" s="30"/>
      <c r="AB150" s="31"/>
      <c r="AC150" s="32"/>
      <c r="AD150" s="28"/>
      <c r="AE150" s="35"/>
      <c r="AF150" s="35"/>
      <c r="AG150" s="29"/>
      <c r="AH150" s="26"/>
      <c r="AI150" s="35"/>
      <c r="AJ150" s="35"/>
      <c r="AK150" s="35"/>
      <c r="AL150" s="27"/>
      <c r="AM150" s="28"/>
      <c r="AN150" s="35"/>
      <c r="AO150" s="35">
        <v>8527.0000327471589</v>
      </c>
      <c r="AP150" s="29"/>
      <c r="AQ150" s="26"/>
      <c r="AR150" s="35"/>
      <c r="AS150" s="35"/>
      <c r="AT150" s="35"/>
      <c r="AU150" s="27"/>
      <c r="AV150" s="177">
        <f t="shared" si="2"/>
        <v>8527.0000327471589</v>
      </c>
    </row>
    <row r="151" spans="2:48" ht="17.100000000000001" customHeight="1" x14ac:dyDescent="0.25">
      <c r="B151" s="243" t="s">
        <v>179</v>
      </c>
      <c r="C151" s="5" t="s">
        <v>180</v>
      </c>
      <c r="D151" s="6"/>
      <c r="E151" s="293"/>
      <c r="F151" s="6"/>
      <c r="G151" s="293"/>
      <c r="H151" s="6"/>
      <c r="I151" s="293"/>
      <c r="J151" s="6"/>
      <c r="K151" s="293"/>
      <c r="L151" s="7"/>
      <c r="M151" s="8"/>
      <c r="N151" s="9"/>
      <c r="O151" s="10"/>
      <c r="P151" s="7"/>
      <c r="Q151" s="8"/>
      <c r="R151" s="9"/>
      <c r="S151" s="10"/>
      <c r="T151" s="55">
        <v>9151.515151515152</v>
      </c>
      <c r="U151" s="56">
        <v>9677.8325123152681</v>
      </c>
      <c r="V151" s="59">
        <v>6079</v>
      </c>
      <c r="W151" s="57"/>
      <c r="X151" s="56"/>
      <c r="Y151" s="56"/>
      <c r="Z151" s="58"/>
      <c r="AA151" s="55"/>
      <c r="AB151" s="56"/>
      <c r="AC151" s="59"/>
      <c r="AD151" s="57"/>
      <c r="AE151" s="56"/>
      <c r="AF151" s="56"/>
      <c r="AG151" s="58"/>
      <c r="AH151" s="55"/>
      <c r="AI151" s="56"/>
      <c r="AJ151" s="56"/>
      <c r="AK151" s="56"/>
      <c r="AL151" s="59"/>
      <c r="AM151" s="57"/>
      <c r="AN151" s="56"/>
      <c r="AO151" s="56"/>
      <c r="AP151" s="58"/>
      <c r="AQ151" s="55"/>
      <c r="AR151" s="56"/>
      <c r="AS151" s="56"/>
      <c r="AT151" s="56"/>
      <c r="AU151" s="59"/>
      <c r="AV151" s="176">
        <f t="shared" si="2"/>
        <v>8302.7825546101394</v>
      </c>
    </row>
    <row r="152" spans="2:48" ht="17.100000000000001" customHeight="1" thickBot="1" x14ac:dyDescent="0.3">
      <c r="B152" s="244"/>
      <c r="C152" s="36" t="s">
        <v>181</v>
      </c>
      <c r="D152" s="37"/>
      <c r="E152" s="295"/>
      <c r="F152" s="37"/>
      <c r="G152" s="295"/>
      <c r="H152" s="37"/>
      <c r="I152" s="295"/>
      <c r="J152" s="37"/>
      <c r="K152" s="295"/>
      <c r="L152" s="38"/>
      <c r="M152" s="39"/>
      <c r="N152" s="40"/>
      <c r="O152" s="41"/>
      <c r="P152" s="38"/>
      <c r="Q152" s="39"/>
      <c r="R152" s="40"/>
      <c r="S152" s="41"/>
      <c r="T152" s="42">
        <v>9352.8735632183907</v>
      </c>
      <c r="U152" s="43">
        <v>10496.989600437877</v>
      </c>
      <c r="V152" s="44">
        <v>6690</v>
      </c>
      <c r="W152" s="45"/>
      <c r="X152" s="43"/>
      <c r="Y152" s="43"/>
      <c r="Z152" s="46"/>
      <c r="AA152" s="42"/>
      <c r="AB152" s="43"/>
      <c r="AC152" s="44"/>
      <c r="AD152" s="45"/>
      <c r="AE152" s="43"/>
      <c r="AF152" s="43"/>
      <c r="AG152" s="46"/>
      <c r="AH152" s="42"/>
      <c r="AI152" s="43"/>
      <c r="AJ152" s="43"/>
      <c r="AK152" s="43"/>
      <c r="AL152" s="44"/>
      <c r="AM152" s="45"/>
      <c r="AN152" s="43"/>
      <c r="AO152" s="43"/>
      <c r="AP152" s="46"/>
      <c r="AQ152" s="42"/>
      <c r="AR152" s="43"/>
      <c r="AS152" s="43"/>
      <c r="AT152" s="43"/>
      <c r="AU152" s="44"/>
      <c r="AV152" s="179">
        <f t="shared" si="2"/>
        <v>8846.6210545520898</v>
      </c>
    </row>
    <row r="153" spans="2:48" ht="17.100000000000001" customHeight="1" x14ac:dyDescent="0.25">
      <c r="B153" s="241" t="s">
        <v>183</v>
      </c>
      <c r="C153" s="48" t="s">
        <v>184</v>
      </c>
      <c r="D153" s="49"/>
      <c r="E153" s="296"/>
      <c r="F153" s="49"/>
      <c r="G153" s="296"/>
      <c r="H153" s="49"/>
      <c r="I153" s="296"/>
      <c r="J153" s="49"/>
      <c r="K153" s="296"/>
      <c r="L153" s="50"/>
      <c r="M153" s="51"/>
      <c r="N153" s="52"/>
      <c r="O153" s="53"/>
      <c r="P153" s="50"/>
      <c r="Q153" s="51"/>
      <c r="R153" s="52"/>
      <c r="S153" s="53"/>
      <c r="T153" s="70"/>
      <c r="U153" s="71"/>
      <c r="V153" s="74"/>
      <c r="W153" s="72">
        <v>4781.3026819923371</v>
      </c>
      <c r="X153" s="71">
        <v>6673.1034482758614</v>
      </c>
      <c r="Y153" s="71">
        <v>8519.008264462811</v>
      </c>
      <c r="Z153" s="73">
        <v>6961.6858237547895</v>
      </c>
      <c r="AA153" s="70">
        <v>6298</v>
      </c>
      <c r="AB153" s="71">
        <v>7519</v>
      </c>
      <c r="AC153" s="74"/>
      <c r="AD153" s="52">
        <v>8586.5900383141761</v>
      </c>
      <c r="AE153" s="54">
        <v>7649.0421455938695</v>
      </c>
      <c r="AF153" s="54">
        <v>9234.8610504874123</v>
      </c>
      <c r="AG153" s="53">
        <v>9065.5092034402387</v>
      </c>
      <c r="AH153" s="50">
        <v>9018.618789778664</v>
      </c>
      <c r="AI153" s="54">
        <v>7200.787718029098</v>
      </c>
      <c r="AJ153" s="54">
        <v>9751.0393739300544</v>
      </c>
      <c r="AK153" s="54">
        <v>9362.591431556948</v>
      </c>
      <c r="AL153" s="51">
        <v>8966.6821994408201</v>
      </c>
      <c r="AM153" s="52">
        <v>9486.7641936607433</v>
      </c>
      <c r="AN153" s="54">
        <v>7705.1129607609992</v>
      </c>
      <c r="AO153" s="54">
        <v>9060.8769689229448</v>
      </c>
      <c r="AP153" s="53">
        <v>9437.5012155512777</v>
      </c>
      <c r="AQ153" s="50">
        <v>6698.0818272535762</v>
      </c>
      <c r="AR153" s="54">
        <v>8022.7515108425168</v>
      </c>
      <c r="AS153" s="54">
        <v>5366.1740558292286</v>
      </c>
      <c r="AT153" s="54">
        <v>5195.2724202870322</v>
      </c>
      <c r="AU153" s="51">
        <v>5777.8429933969182</v>
      </c>
      <c r="AV153" s="180">
        <f t="shared" si="2"/>
        <v>7764.0916798150965</v>
      </c>
    </row>
    <row r="154" spans="2:48" ht="17.100000000000001" customHeight="1" thickBot="1" x14ac:dyDescent="0.3">
      <c r="B154" s="242"/>
      <c r="C154" s="4" t="s">
        <v>185</v>
      </c>
      <c r="D154" s="25"/>
      <c r="E154" s="297"/>
      <c r="F154" s="25"/>
      <c r="G154" s="297"/>
      <c r="H154" s="25"/>
      <c r="I154" s="297"/>
      <c r="J154" s="25"/>
      <c r="K154" s="297"/>
      <c r="L154" s="26"/>
      <c r="M154" s="27"/>
      <c r="N154" s="28"/>
      <c r="O154" s="29"/>
      <c r="P154" s="26"/>
      <c r="Q154" s="27"/>
      <c r="R154" s="28"/>
      <c r="S154" s="29"/>
      <c r="T154" s="30"/>
      <c r="U154" s="31"/>
      <c r="V154" s="32"/>
      <c r="W154" s="33"/>
      <c r="X154" s="31"/>
      <c r="Y154" s="31"/>
      <c r="Z154" s="34"/>
      <c r="AA154" s="30">
        <v>5624</v>
      </c>
      <c r="AB154" s="31">
        <v>6465</v>
      </c>
      <c r="AC154" s="32"/>
      <c r="AD154" s="33"/>
      <c r="AE154" s="31"/>
      <c r="AF154" s="31"/>
      <c r="AG154" s="34"/>
      <c r="AH154" s="30">
        <v>8403.552769070011</v>
      </c>
      <c r="AI154" s="31">
        <v>6564.3169091444952</v>
      </c>
      <c r="AJ154" s="31">
        <v>9359.7456590853508</v>
      </c>
      <c r="AK154" s="31">
        <v>9112.6785092302343</v>
      </c>
      <c r="AL154" s="32">
        <v>8731.2830071450753</v>
      </c>
      <c r="AM154" s="33">
        <v>8403.4831069313823</v>
      </c>
      <c r="AN154" s="31">
        <v>7619.2123374049652</v>
      </c>
      <c r="AO154" s="31">
        <v>7946.163670301602</v>
      </c>
      <c r="AP154" s="34">
        <v>8085.7304004512116</v>
      </c>
      <c r="AQ154" s="30"/>
      <c r="AR154" s="31"/>
      <c r="AS154" s="31"/>
      <c r="AT154" s="31"/>
      <c r="AU154" s="32"/>
      <c r="AV154" s="177">
        <f t="shared" si="2"/>
        <v>7846.8333062513011</v>
      </c>
    </row>
    <row r="155" spans="2:48" ht="17.100000000000001" customHeight="1" x14ac:dyDescent="0.25">
      <c r="B155" s="243" t="s">
        <v>186</v>
      </c>
      <c r="C155" s="5" t="s">
        <v>187</v>
      </c>
      <c r="D155" s="6"/>
      <c r="E155" s="293"/>
      <c r="F155" s="6"/>
      <c r="G155" s="293"/>
      <c r="H155" s="6"/>
      <c r="I155" s="293"/>
      <c r="J155" s="6"/>
      <c r="K155" s="293"/>
      <c r="L155" s="7"/>
      <c r="M155" s="8"/>
      <c r="N155" s="9"/>
      <c r="O155" s="10"/>
      <c r="P155" s="7"/>
      <c r="Q155" s="8"/>
      <c r="R155" s="9"/>
      <c r="S155" s="10"/>
      <c r="T155" s="55"/>
      <c r="U155" s="56"/>
      <c r="V155" s="59"/>
      <c r="W155" s="57"/>
      <c r="X155" s="56"/>
      <c r="Y155" s="56"/>
      <c r="Z155" s="58"/>
      <c r="AA155" s="55"/>
      <c r="AB155" s="56"/>
      <c r="AC155" s="59"/>
      <c r="AD155" s="57"/>
      <c r="AE155" s="56"/>
      <c r="AF155" s="56"/>
      <c r="AG155" s="58"/>
      <c r="AH155" s="55">
        <v>9447.7058991165577</v>
      </c>
      <c r="AI155" s="56">
        <v>5904.8667155783805</v>
      </c>
      <c r="AJ155" s="56">
        <v>8837.4500692915954</v>
      </c>
      <c r="AK155" s="56">
        <v>9082.6367119470578</v>
      </c>
      <c r="AL155" s="59">
        <v>10724.707466086777</v>
      </c>
      <c r="AM155" s="57"/>
      <c r="AN155" s="56"/>
      <c r="AO155" s="56"/>
      <c r="AP155" s="58"/>
      <c r="AQ155" s="55"/>
      <c r="AR155" s="56"/>
      <c r="AS155" s="56"/>
      <c r="AT155" s="56"/>
      <c r="AU155" s="59"/>
      <c r="AV155" s="176">
        <f t="shared" si="2"/>
        <v>8799.4733724040743</v>
      </c>
    </row>
    <row r="156" spans="2:48" ht="17.100000000000001" customHeight="1" x14ac:dyDescent="0.25">
      <c r="B156" s="247"/>
      <c r="C156" s="12" t="s">
        <v>188</v>
      </c>
      <c r="D156" s="13"/>
      <c r="E156" s="294"/>
      <c r="F156" s="13"/>
      <c r="G156" s="294"/>
      <c r="H156" s="13"/>
      <c r="I156" s="294"/>
      <c r="J156" s="13"/>
      <c r="K156" s="294"/>
      <c r="L156" s="14"/>
      <c r="M156" s="15"/>
      <c r="N156" s="16"/>
      <c r="O156" s="17"/>
      <c r="P156" s="14"/>
      <c r="Q156" s="15"/>
      <c r="R156" s="16"/>
      <c r="S156" s="17"/>
      <c r="T156" s="18"/>
      <c r="U156" s="22"/>
      <c r="V156" s="19"/>
      <c r="W156" s="20"/>
      <c r="X156" s="22"/>
      <c r="Y156" s="22"/>
      <c r="Z156" s="21"/>
      <c r="AA156" s="18"/>
      <c r="AB156" s="22"/>
      <c r="AC156" s="19"/>
      <c r="AD156" s="20"/>
      <c r="AE156" s="22"/>
      <c r="AF156" s="22"/>
      <c r="AG156" s="21"/>
      <c r="AH156" s="18">
        <v>8780.4692694974819</v>
      </c>
      <c r="AI156" s="22">
        <v>5603.8558734816988</v>
      </c>
      <c r="AJ156" s="22">
        <v>9269.0144289557338</v>
      </c>
      <c r="AK156" s="22">
        <v>9356.2057355160796</v>
      </c>
      <c r="AL156" s="19">
        <v>9159.469814642227</v>
      </c>
      <c r="AM156" s="20">
        <v>8167.885754092651</v>
      </c>
      <c r="AN156" s="22">
        <v>8283.3567542247674</v>
      </c>
      <c r="AO156" s="22">
        <v>8260.5363984674332</v>
      </c>
      <c r="AP156" s="21">
        <v>7363.9457766886435</v>
      </c>
      <c r="AQ156" s="18">
        <v>7049.5620357024063</v>
      </c>
      <c r="AR156" s="22">
        <v>8975.7870205790587</v>
      </c>
      <c r="AS156" s="22">
        <v>5186.3377254462202</v>
      </c>
      <c r="AT156" s="22">
        <v>6818.2860136883119</v>
      </c>
      <c r="AU156" s="19">
        <v>6745.9036439227193</v>
      </c>
      <c r="AV156" s="178">
        <f t="shared" si="2"/>
        <v>7787.1868746361015</v>
      </c>
    </row>
    <row r="157" spans="2:48" ht="17.100000000000001" customHeight="1" thickBot="1" x14ac:dyDescent="0.3">
      <c r="B157" s="244"/>
      <c r="C157" s="36" t="s">
        <v>291</v>
      </c>
      <c r="D157" s="37"/>
      <c r="E157" s="295"/>
      <c r="F157" s="37"/>
      <c r="G157" s="295"/>
      <c r="H157" s="37"/>
      <c r="I157" s="295"/>
      <c r="J157" s="37"/>
      <c r="K157" s="295"/>
      <c r="L157" s="38"/>
      <c r="M157" s="39"/>
      <c r="N157" s="40"/>
      <c r="O157" s="41"/>
      <c r="P157" s="38"/>
      <c r="Q157" s="39"/>
      <c r="R157" s="40"/>
      <c r="S157" s="41"/>
      <c r="T157" s="42"/>
      <c r="U157" s="43"/>
      <c r="V157" s="44"/>
      <c r="W157" s="45"/>
      <c r="X157" s="43"/>
      <c r="Y157" s="43"/>
      <c r="Z157" s="46"/>
      <c r="AA157" s="42"/>
      <c r="AB157" s="43"/>
      <c r="AC157" s="44"/>
      <c r="AD157" s="45"/>
      <c r="AE157" s="43"/>
      <c r="AF157" s="43"/>
      <c r="AG157" s="46"/>
      <c r="AH157" s="42"/>
      <c r="AI157" s="43"/>
      <c r="AJ157" s="43"/>
      <c r="AK157" s="43"/>
      <c r="AL157" s="44"/>
      <c r="AM157" s="45"/>
      <c r="AN157" s="43"/>
      <c r="AO157" s="43"/>
      <c r="AP157" s="46"/>
      <c r="AQ157" s="42"/>
      <c r="AR157" s="43"/>
      <c r="AS157" s="43">
        <v>4105.6910569105694</v>
      </c>
      <c r="AT157" s="43"/>
      <c r="AU157" s="44"/>
      <c r="AV157" s="179">
        <f t="shared" si="2"/>
        <v>4105.6910569105694</v>
      </c>
    </row>
    <row r="158" spans="2:48" ht="17.100000000000001" customHeight="1" thickBot="1" x14ac:dyDescent="0.3">
      <c r="B158" s="277" t="s">
        <v>292</v>
      </c>
      <c r="C158" s="278" t="s">
        <v>289</v>
      </c>
      <c r="D158" s="279">
        <v>8084.2665483978262</v>
      </c>
      <c r="E158" s="299">
        <v>9816.8819370383535</v>
      </c>
      <c r="F158" s="279">
        <v>6841.0873928115307</v>
      </c>
      <c r="G158" s="299">
        <v>6206.5035858139308</v>
      </c>
      <c r="H158" s="279">
        <v>7428.0264123257521</v>
      </c>
      <c r="I158" s="299"/>
      <c r="J158" s="279"/>
      <c r="K158" s="299"/>
      <c r="L158" s="280"/>
      <c r="M158" s="281"/>
      <c r="N158" s="282"/>
      <c r="O158" s="283"/>
      <c r="P158" s="280"/>
      <c r="Q158" s="281"/>
      <c r="R158" s="282"/>
      <c r="S158" s="283"/>
      <c r="T158" s="288"/>
      <c r="U158" s="285"/>
      <c r="V158" s="289"/>
      <c r="W158" s="284"/>
      <c r="X158" s="285"/>
      <c r="Y158" s="285"/>
      <c r="Z158" s="290"/>
      <c r="AA158" s="288"/>
      <c r="AB158" s="285"/>
      <c r="AC158" s="289"/>
      <c r="AD158" s="284"/>
      <c r="AE158" s="285"/>
      <c r="AF158" s="285"/>
      <c r="AG158" s="290"/>
      <c r="AH158" s="288"/>
      <c r="AI158" s="285"/>
      <c r="AJ158" s="285"/>
      <c r="AK158" s="285"/>
      <c r="AL158" s="289"/>
      <c r="AM158" s="284"/>
      <c r="AN158" s="285"/>
      <c r="AO158" s="285"/>
      <c r="AP158" s="290"/>
      <c r="AQ158" s="288">
        <v>8084.2665483978262</v>
      </c>
      <c r="AR158" s="285">
        <v>9816.8819370383535</v>
      </c>
      <c r="AS158" s="285">
        <v>6841.0873928115307</v>
      </c>
      <c r="AT158" s="285">
        <v>6206.5035858139308</v>
      </c>
      <c r="AU158" s="289">
        <v>7428.0264123257521</v>
      </c>
      <c r="AV158" s="286">
        <f t="shared" si="2"/>
        <v>7675.3531752774779</v>
      </c>
    </row>
    <row r="159" spans="2:48" ht="17.100000000000001" customHeight="1" thickBot="1" x14ac:dyDescent="0.3">
      <c r="B159" s="60" t="s">
        <v>293</v>
      </c>
      <c r="C159" s="61" t="s">
        <v>290</v>
      </c>
      <c r="D159" s="62"/>
      <c r="E159" s="298"/>
      <c r="F159" s="62"/>
      <c r="G159" s="298"/>
      <c r="H159" s="62"/>
      <c r="I159" s="298"/>
      <c r="J159" s="62"/>
      <c r="K159" s="298"/>
      <c r="L159" s="63"/>
      <c r="M159" s="64"/>
      <c r="N159" s="291"/>
      <c r="O159" s="292"/>
      <c r="P159" s="63"/>
      <c r="Q159" s="64"/>
      <c r="R159" s="291"/>
      <c r="S159" s="292"/>
      <c r="T159" s="65"/>
      <c r="U159" s="69"/>
      <c r="V159" s="66"/>
      <c r="W159" s="67"/>
      <c r="X159" s="69"/>
      <c r="Y159" s="69"/>
      <c r="Z159" s="68"/>
      <c r="AA159" s="65"/>
      <c r="AB159" s="69"/>
      <c r="AC159" s="66"/>
      <c r="AD159" s="67"/>
      <c r="AE159" s="69"/>
      <c r="AF159" s="69"/>
      <c r="AG159" s="68"/>
      <c r="AH159" s="65"/>
      <c r="AI159" s="69"/>
      <c r="AJ159" s="69"/>
      <c r="AK159" s="69"/>
      <c r="AL159" s="66"/>
      <c r="AM159" s="67"/>
      <c r="AN159" s="69"/>
      <c r="AO159" s="69"/>
      <c r="AP159" s="68"/>
      <c r="AQ159" s="65">
        <v>7171.0832686550621</v>
      </c>
      <c r="AR159" s="69">
        <v>9044.8315361219757</v>
      </c>
      <c r="AS159" s="69">
        <v>6526.1083743842373</v>
      </c>
      <c r="AT159" s="69">
        <v>5851.9828404885866</v>
      </c>
      <c r="AU159" s="66">
        <v>6169.9192956713141</v>
      </c>
      <c r="AV159" s="181">
        <f t="shared" si="2"/>
        <v>6952.7850630642351</v>
      </c>
    </row>
    <row r="160" spans="2:48" s="75" customFormat="1" ht="30.75" customHeight="1" thickBot="1" x14ac:dyDescent="0.3">
      <c r="B160" s="245" t="s">
        <v>189</v>
      </c>
      <c r="C160" s="246"/>
      <c r="D160" s="185">
        <f>AVERAGE(D7:D159)</f>
        <v>5368.3757521999005</v>
      </c>
      <c r="E160" s="300">
        <f t="shared" ref="E160:AU160" si="3">AVERAGE(E7:E159)</f>
        <v>5252.3687798712335</v>
      </c>
      <c r="F160" s="185">
        <f t="shared" si="3"/>
        <v>6038.5385822961525</v>
      </c>
      <c r="G160" s="300">
        <f t="shared" si="3"/>
        <v>5660.9686097796803</v>
      </c>
      <c r="H160" s="185">
        <f t="shared" si="3"/>
        <v>5579.963941197253</v>
      </c>
      <c r="I160" s="300">
        <f t="shared" si="3"/>
        <v>5356.9859090909094</v>
      </c>
      <c r="J160" s="185">
        <f t="shared" si="3"/>
        <v>6379.3597187660462</v>
      </c>
      <c r="K160" s="300">
        <f t="shared" si="3"/>
        <v>7333.4173913043478</v>
      </c>
      <c r="L160" s="186">
        <f t="shared" si="3"/>
        <v>7609.083333333333</v>
      </c>
      <c r="M160" s="187">
        <f t="shared" si="3"/>
        <v>5418.1239999999998</v>
      </c>
      <c r="N160" s="182">
        <f t="shared" si="3"/>
        <v>3633.9615384615386</v>
      </c>
      <c r="O160" s="184">
        <f t="shared" si="3"/>
        <v>6149.3240000000005</v>
      </c>
      <c r="P160" s="186">
        <f t="shared" si="3"/>
        <v>5795.7692307692305</v>
      </c>
      <c r="Q160" s="187">
        <f t="shared" si="3"/>
        <v>4492.7960483015904</v>
      </c>
      <c r="R160" s="182">
        <f t="shared" si="3"/>
        <v>5933.8571428571431</v>
      </c>
      <c r="S160" s="184">
        <f t="shared" si="3"/>
        <v>6585.6689655172404</v>
      </c>
      <c r="T160" s="186">
        <f t="shared" si="3"/>
        <v>9253.0799373040754</v>
      </c>
      <c r="U160" s="183">
        <f t="shared" si="3"/>
        <v>9056.6432524478496</v>
      </c>
      <c r="V160" s="187">
        <f t="shared" si="3"/>
        <v>6641.125</v>
      </c>
      <c r="W160" s="182">
        <f t="shared" si="3"/>
        <v>5250.0297999148561</v>
      </c>
      <c r="X160" s="183">
        <f t="shared" si="3"/>
        <v>6388.7971016682441</v>
      </c>
      <c r="Y160" s="183">
        <f t="shared" si="3"/>
        <v>8443.9331577003413</v>
      </c>
      <c r="Z160" s="184">
        <f t="shared" si="3"/>
        <v>7146.1548332691737</v>
      </c>
      <c r="AA160" s="186">
        <f t="shared" si="3"/>
        <v>5522.3243243243242</v>
      </c>
      <c r="AB160" s="183">
        <f t="shared" si="3"/>
        <v>7105.8372093023254</v>
      </c>
      <c r="AC160" s="187">
        <f t="shared" si="3"/>
        <v>7826.2</v>
      </c>
      <c r="AD160" s="182">
        <f t="shared" si="3"/>
        <v>8416.5733372629893</v>
      </c>
      <c r="AE160" s="183">
        <f t="shared" si="3"/>
        <v>7069.1251596424017</v>
      </c>
      <c r="AF160" s="183">
        <f t="shared" si="3"/>
        <v>8130.3614423902754</v>
      </c>
      <c r="AG160" s="184">
        <f t="shared" si="3"/>
        <v>8822.2518950315061</v>
      </c>
      <c r="AH160" s="186">
        <f t="shared" si="3"/>
        <v>8908.9203951743129</v>
      </c>
      <c r="AI160" s="183">
        <f t="shared" si="3"/>
        <v>5860.7390950984818</v>
      </c>
      <c r="AJ160" s="183">
        <f t="shared" si="3"/>
        <v>9446.1455272826697</v>
      </c>
      <c r="AK160" s="183">
        <f t="shared" si="3"/>
        <v>8909.0553523743183</v>
      </c>
      <c r="AL160" s="187">
        <f t="shared" si="3"/>
        <v>9350.4891491389953</v>
      </c>
      <c r="AM160" s="182">
        <f t="shared" si="3"/>
        <v>8719.2195791587292</v>
      </c>
      <c r="AN160" s="183">
        <f t="shared" si="3"/>
        <v>8240.6989387474805</v>
      </c>
      <c r="AO160" s="183">
        <f t="shared" si="3"/>
        <v>8367.5598935909948</v>
      </c>
      <c r="AP160" s="184">
        <f t="shared" si="3"/>
        <v>8440.2409060557147</v>
      </c>
      <c r="AQ160" s="186">
        <f t="shared" si="3"/>
        <v>7020.4264116256354</v>
      </c>
      <c r="AR160" s="183">
        <f t="shared" si="3"/>
        <v>8698.4678578491676</v>
      </c>
      <c r="AS160" s="183">
        <f t="shared" si="3"/>
        <v>5516.1043131606302</v>
      </c>
      <c r="AT160" s="183">
        <f t="shared" si="3"/>
        <v>5858.667475128862</v>
      </c>
      <c r="AU160" s="187">
        <f t="shared" si="3"/>
        <v>6546.5575469610676</v>
      </c>
      <c r="AV160" s="175">
        <v>7132</v>
      </c>
    </row>
    <row r="161" spans="2:48" ht="15.95" customHeight="1" x14ac:dyDescent="0.25"/>
    <row r="162" spans="2:48" ht="15.95" customHeight="1" x14ac:dyDescent="0.25">
      <c r="AV162" s="75"/>
    </row>
    <row r="163" spans="2:48" ht="15.95" customHeight="1" x14ac:dyDescent="0.25">
      <c r="B163" s="2"/>
      <c r="AV163" s="75"/>
    </row>
    <row r="164" spans="2:48" ht="15.95" customHeight="1" x14ac:dyDescent="0.25"/>
    <row r="165" spans="2:48" ht="15.95" customHeight="1" x14ac:dyDescent="0.25"/>
    <row r="166" spans="2:48" ht="15.95" customHeight="1" x14ac:dyDescent="0.25"/>
    <row r="167" spans="2:48" ht="15.95" customHeight="1" x14ac:dyDescent="0.25"/>
    <row r="168" spans="2:48" ht="15.95" customHeight="1" x14ac:dyDescent="0.25"/>
    <row r="169" spans="2:48" ht="15.95" customHeight="1" x14ac:dyDescent="0.25"/>
    <row r="170" spans="2:48" ht="15.95" customHeight="1" x14ac:dyDescent="0.25"/>
    <row r="171" spans="2:48" ht="15.95" customHeight="1" x14ac:dyDescent="0.25">
      <c r="AV171" s="2"/>
    </row>
    <row r="172" spans="2:48" ht="15.95" customHeight="1" x14ac:dyDescent="0.25">
      <c r="AV172" s="2"/>
    </row>
    <row r="173" spans="2:48" ht="15.95" customHeight="1" x14ac:dyDescent="0.25">
      <c r="AV173" s="2"/>
    </row>
    <row r="174" spans="2:48" ht="15.95" customHeight="1" x14ac:dyDescent="0.25">
      <c r="AV174" s="2"/>
    </row>
    <row r="175" spans="2:48" ht="15.95" customHeight="1" x14ac:dyDescent="0.25"/>
    <row r="176" spans="2:48" ht="15.95" customHeight="1" x14ac:dyDescent="0.25"/>
    <row r="177" spans="48:48" ht="15.95" customHeight="1" x14ac:dyDescent="0.25"/>
    <row r="178" spans="48:48" ht="15.95" customHeight="1" x14ac:dyDescent="0.25"/>
    <row r="179" spans="48:48" ht="15.95" customHeight="1" x14ac:dyDescent="0.25"/>
    <row r="180" spans="48:48" ht="15.95" customHeight="1" x14ac:dyDescent="0.25"/>
    <row r="181" spans="48:48" ht="15.95" customHeight="1" x14ac:dyDescent="0.25">
      <c r="AV181" s="2"/>
    </row>
    <row r="182" spans="48:48" ht="15.95" customHeight="1" x14ac:dyDescent="0.25">
      <c r="AV182" s="2"/>
    </row>
    <row r="183" spans="48:48" ht="15.95" customHeight="1" x14ac:dyDescent="0.25">
      <c r="AV183" s="2"/>
    </row>
    <row r="184" spans="48:48" ht="15.95" customHeight="1" x14ac:dyDescent="0.25">
      <c r="AV184" s="2"/>
    </row>
    <row r="185" spans="48:48" ht="15.95" customHeight="1" x14ac:dyDescent="0.25">
      <c r="AV185" s="2"/>
    </row>
    <row r="186" spans="48:48" ht="15.95" customHeight="1" x14ac:dyDescent="0.25">
      <c r="AV186" s="2"/>
    </row>
    <row r="187" spans="48:48" ht="15.95" customHeight="1" x14ac:dyDescent="0.25">
      <c r="AV187" s="2"/>
    </row>
    <row r="188" spans="48:48" ht="15.95" customHeight="1" x14ac:dyDescent="0.25">
      <c r="AV188" s="2"/>
    </row>
    <row r="189" spans="48:48" ht="15.95" customHeight="1" x14ac:dyDescent="0.25">
      <c r="AV189" s="2"/>
    </row>
    <row r="190" spans="48:48" ht="15.95" customHeight="1" x14ac:dyDescent="0.25">
      <c r="AV190" s="2"/>
    </row>
    <row r="191" spans="48:48" ht="15.95" customHeight="1" x14ac:dyDescent="0.25">
      <c r="AV191" s="2"/>
    </row>
    <row r="192" spans="48:48" ht="15.95" customHeight="1" x14ac:dyDescent="0.25">
      <c r="AV192" s="2"/>
    </row>
    <row r="193" spans="48:48" ht="15.95" customHeight="1" x14ac:dyDescent="0.25">
      <c r="AV193" s="2"/>
    </row>
    <row r="194" spans="48:48" ht="15.95" customHeight="1" x14ac:dyDescent="0.25">
      <c r="AV194" s="2"/>
    </row>
    <row r="195" spans="48:48" ht="15.95" customHeight="1" x14ac:dyDescent="0.25">
      <c r="AV195" s="2"/>
    </row>
    <row r="196" spans="48:48" ht="15.95" customHeight="1" x14ac:dyDescent="0.25">
      <c r="AV196" s="2"/>
    </row>
    <row r="197" spans="48:48" ht="15.95" customHeight="1" x14ac:dyDescent="0.25">
      <c r="AV197" s="2"/>
    </row>
    <row r="198" spans="48:48" ht="15.95" customHeight="1" x14ac:dyDescent="0.25">
      <c r="AV198" s="2"/>
    </row>
    <row r="199" spans="48:48" ht="15.95" customHeight="1" x14ac:dyDescent="0.25">
      <c r="AV199" s="2"/>
    </row>
    <row r="200" spans="48:48" ht="15.95" customHeight="1" x14ac:dyDescent="0.25">
      <c r="AV200" s="2"/>
    </row>
    <row r="201" spans="48:48" ht="15.95" customHeight="1" x14ac:dyDescent="0.25">
      <c r="AV201" s="2"/>
    </row>
    <row r="202" spans="48:48" ht="15.95" customHeight="1" x14ac:dyDescent="0.25">
      <c r="AV202" s="2"/>
    </row>
    <row r="203" spans="48:48" ht="15.95" customHeight="1" x14ac:dyDescent="0.25">
      <c r="AV203" s="2"/>
    </row>
    <row r="204" spans="48:48" ht="15.95" customHeight="1" x14ac:dyDescent="0.25">
      <c r="AV204" s="2"/>
    </row>
    <row r="205" spans="48:48" ht="15.95" customHeight="1" x14ac:dyDescent="0.25">
      <c r="AV205" s="2"/>
    </row>
    <row r="206" spans="48:48" ht="15.95" customHeight="1" x14ac:dyDescent="0.25">
      <c r="AV206" s="2"/>
    </row>
    <row r="207" spans="48:48" ht="15.95" customHeight="1" x14ac:dyDescent="0.25">
      <c r="AV207" s="2"/>
    </row>
    <row r="208" spans="48:48" ht="15.95" customHeight="1" x14ac:dyDescent="0.25">
      <c r="AV208" s="2"/>
    </row>
    <row r="209" spans="48:48" ht="15.95" customHeight="1" x14ac:dyDescent="0.25">
      <c r="AV209" s="2"/>
    </row>
    <row r="210" spans="48:48" ht="15.95" customHeight="1" x14ac:dyDescent="0.25">
      <c r="AV210" s="2"/>
    </row>
    <row r="211" spans="48:48" ht="15.95" customHeight="1" x14ac:dyDescent="0.25">
      <c r="AV211" s="2"/>
    </row>
    <row r="212" spans="48:48" ht="15.95" customHeight="1" x14ac:dyDescent="0.25">
      <c r="AV212" s="2"/>
    </row>
    <row r="213" spans="48:48" ht="15.95" customHeight="1" x14ac:dyDescent="0.25">
      <c r="AV213" s="2"/>
    </row>
  </sheetData>
  <mergeCells count="33">
    <mergeCell ref="B122:B133"/>
    <mergeCell ref="B85:B96"/>
    <mergeCell ref="B2:AV3"/>
    <mergeCell ref="B5:B6"/>
    <mergeCell ref="C5:C6"/>
    <mergeCell ref="L5:M5"/>
    <mergeCell ref="N5:O5"/>
    <mergeCell ref="P5:Q5"/>
    <mergeCell ref="R5:S5"/>
    <mergeCell ref="T5:V5"/>
    <mergeCell ref="W5:Z5"/>
    <mergeCell ref="AA5:AC5"/>
    <mergeCell ref="AQ5:AU5"/>
    <mergeCell ref="B98:B103"/>
    <mergeCell ref="AD5:AG5"/>
    <mergeCell ref="AH5:AL5"/>
    <mergeCell ref="AV5:AV6"/>
    <mergeCell ref="B7:B36"/>
    <mergeCell ref="B49:B56"/>
    <mergeCell ref="B57:B62"/>
    <mergeCell ref="B63:B80"/>
    <mergeCell ref="B81:B82"/>
    <mergeCell ref="B83:B84"/>
    <mergeCell ref="AM5:AP5"/>
    <mergeCell ref="B37:B48"/>
    <mergeCell ref="B153:B154"/>
    <mergeCell ref="B160:C160"/>
    <mergeCell ref="B104:B121"/>
    <mergeCell ref="B135:B139"/>
    <mergeCell ref="B151:B152"/>
    <mergeCell ref="B145:B150"/>
    <mergeCell ref="B140:B144"/>
    <mergeCell ref="B155:B1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1"/>
  <sheetViews>
    <sheetView tabSelected="1" topLeftCell="P1" zoomScale="40" zoomScaleNormal="40" workbookViewId="0">
      <selection activeCell="AX41" sqref="AX41"/>
    </sheetView>
  </sheetViews>
  <sheetFormatPr defaultColWidth="18.7109375" defaultRowHeight="26.25" x14ac:dyDescent="0.25"/>
  <cols>
    <col min="1" max="1" width="2.5703125" style="76" customWidth="1"/>
    <col min="2" max="2" width="16.7109375" style="76" customWidth="1"/>
    <col min="3" max="3" width="34.85546875" style="76" customWidth="1"/>
    <col min="4" max="4" width="33.42578125" style="76" bestFit="1" customWidth="1"/>
    <col min="5" max="12" width="28" style="76" customWidth="1"/>
    <col min="13" max="13" width="17.7109375" style="76" customWidth="1"/>
    <col min="14" max="14" width="28" style="76" customWidth="1"/>
    <col min="15" max="15" width="17.7109375" style="76" customWidth="1"/>
    <col min="16" max="16" width="19.42578125" style="76" customWidth="1"/>
    <col min="17" max="17" width="16.5703125" style="76" customWidth="1"/>
    <col min="18" max="18" width="19.42578125" style="76" customWidth="1"/>
    <col min="19" max="19" width="16.5703125" style="76" customWidth="1"/>
    <col min="20" max="20" width="19.42578125" style="76" customWidth="1"/>
    <col min="21" max="21" width="16.5703125" style="76" customWidth="1"/>
    <col min="22" max="22" width="19.42578125" style="76" customWidth="1"/>
    <col min="23" max="23" width="17" style="76" customWidth="1"/>
    <col min="24" max="24" width="19.5703125" style="76" customWidth="1"/>
    <col min="25" max="25" width="17" style="76" customWidth="1"/>
    <col min="26" max="26" width="19.85546875" style="76" customWidth="1"/>
    <col min="27" max="37" width="19.140625" style="76" customWidth="1"/>
    <col min="38" max="47" width="19.42578125" style="76" customWidth="1"/>
    <col min="48" max="48" width="15.7109375" style="77" customWidth="1"/>
    <col min="49" max="49" width="19.7109375" style="76" customWidth="1"/>
    <col min="50" max="242" width="18.7109375" style="76"/>
    <col min="243" max="243" width="2.5703125" style="76" customWidth="1"/>
    <col min="244" max="244" width="16.7109375" style="76" customWidth="1"/>
    <col min="245" max="245" width="34.85546875" style="76" customWidth="1"/>
    <col min="246" max="246" width="33.42578125" style="76" bestFit="1" customWidth="1"/>
    <col min="247" max="254" width="28" style="76" customWidth="1"/>
    <col min="255" max="255" width="17.7109375" style="76" customWidth="1"/>
    <col min="256" max="256" width="28" style="76" customWidth="1"/>
    <col min="257" max="257" width="17.7109375" style="76" customWidth="1"/>
    <col min="258" max="258" width="19.42578125" style="76" customWidth="1"/>
    <col min="259" max="259" width="16.5703125" style="76" customWidth="1"/>
    <col min="260" max="260" width="19.42578125" style="76" customWidth="1"/>
    <col min="261" max="261" width="16.5703125" style="76" customWidth="1"/>
    <col min="262" max="262" width="19.42578125" style="76" customWidth="1"/>
    <col min="263" max="263" width="16.5703125" style="76" customWidth="1"/>
    <col min="264" max="264" width="19.42578125" style="76" customWidth="1"/>
    <col min="265" max="265" width="17" style="76" customWidth="1"/>
    <col min="266" max="266" width="19.5703125" style="76" customWidth="1"/>
    <col min="267" max="267" width="17" style="76" customWidth="1"/>
    <col min="268" max="268" width="19.85546875" style="76" customWidth="1"/>
    <col min="269" max="279" width="19.140625" style="76" customWidth="1"/>
    <col min="280" max="280" width="19.42578125" style="76" customWidth="1"/>
    <col min="281" max="281" width="15.7109375" style="76" customWidth="1"/>
    <col min="282" max="282" width="19.7109375" style="76" customWidth="1"/>
    <col min="283" max="498" width="18.7109375" style="76"/>
    <col min="499" max="499" width="2.5703125" style="76" customWidth="1"/>
    <col min="500" max="500" width="16.7109375" style="76" customWidth="1"/>
    <col min="501" max="501" width="34.85546875" style="76" customWidth="1"/>
    <col min="502" max="502" width="33.42578125" style="76" bestFit="1" customWidth="1"/>
    <col min="503" max="510" width="28" style="76" customWidth="1"/>
    <col min="511" max="511" width="17.7109375" style="76" customWidth="1"/>
    <col min="512" max="512" width="28" style="76" customWidth="1"/>
    <col min="513" max="513" width="17.7109375" style="76" customWidth="1"/>
    <col min="514" max="514" width="19.42578125" style="76" customWidth="1"/>
    <col min="515" max="515" width="16.5703125" style="76" customWidth="1"/>
    <col min="516" max="516" width="19.42578125" style="76" customWidth="1"/>
    <col min="517" max="517" width="16.5703125" style="76" customWidth="1"/>
    <col min="518" max="518" width="19.42578125" style="76" customWidth="1"/>
    <col min="519" max="519" width="16.5703125" style="76" customWidth="1"/>
    <col min="520" max="520" width="19.42578125" style="76" customWidth="1"/>
    <col min="521" max="521" width="17" style="76" customWidth="1"/>
    <col min="522" max="522" width="19.5703125" style="76" customWidth="1"/>
    <col min="523" max="523" width="17" style="76" customWidth="1"/>
    <col min="524" max="524" width="19.85546875" style="76" customWidth="1"/>
    <col min="525" max="535" width="19.140625" style="76" customWidth="1"/>
    <col min="536" max="536" width="19.42578125" style="76" customWidth="1"/>
    <col min="537" max="537" width="15.7109375" style="76" customWidth="1"/>
    <col min="538" max="538" width="19.7109375" style="76" customWidth="1"/>
    <col min="539" max="754" width="18.7109375" style="76"/>
    <col min="755" max="755" width="2.5703125" style="76" customWidth="1"/>
    <col min="756" max="756" width="16.7109375" style="76" customWidth="1"/>
    <col min="757" max="757" width="34.85546875" style="76" customWidth="1"/>
    <col min="758" max="758" width="33.42578125" style="76" bestFit="1" customWidth="1"/>
    <col min="759" max="766" width="28" style="76" customWidth="1"/>
    <col min="767" max="767" width="17.7109375" style="76" customWidth="1"/>
    <col min="768" max="768" width="28" style="76" customWidth="1"/>
    <col min="769" max="769" width="17.7109375" style="76" customWidth="1"/>
    <col min="770" max="770" width="19.42578125" style="76" customWidth="1"/>
    <col min="771" max="771" width="16.5703125" style="76" customWidth="1"/>
    <col min="772" max="772" width="19.42578125" style="76" customWidth="1"/>
    <col min="773" max="773" width="16.5703125" style="76" customWidth="1"/>
    <col min="774" max="774" width="19.42578125" style="76" customWidth="1"/>
    <col min="775" max="775" width="16.5703125" style="76" customWidth="1"/>
    <col min="776" max="776" width="19.42578125" style="76" customWidth="1"/>
    <col min="777" max="777" width="17" style="76" customWidth="1"/>
    <col min="778" max="778" width="19.5703125" style="76" customWidth="1"/>
    <col min="779" max="779" width="17" style="76" customWidth="1"/>
    <col min="780" max="780" width="19.85546875" style="76" customWidth="1"/>
    <col min="781" max="791" width="19.140625" style="76" customWidth="1"/>
    <col min="792" max="792" width="19.42578125" style="76" customWidth="1"/>
    <col min="793" max="793" width="15.7109375" style="76" customWidth="1"/>
    <col min="794" max="794" width="19.7109375" style="76" customWidth="1"/>
    <col min="795" max="1010" width="18.7109375" style="76"/>
    <col min="1011" max="1011" width="2.5703125" style="76" customWidth="1"/>
    <col min="1012" max="1012" width="16.7109375" style="76" customWidth="1"/>
    <col min="1013" max="1013" width="34.85546875" style="76" customWidth="1"/>
    <col min="1014" max="1014" width="33.42578125" style="76" bestFit="1" customWidth="1"/>
    <col min="1015" max="1022" width="28" style="76" customWidth="1"/>
    <col min="1023" max="1023" width="17.7109375" style="76" customWidth="1"/>
    <col min="1024" max="1024" width="28" style="76" customWidth="1"/>
    <col min="1025" max="1025" width="17.7109375" style="76" customWidth="1"/>
    <col min="1026" max="1026" width="19.42578125" style="76" customWidth="1"/>
    <col min="1027" max="1027" width="16.5703125" style="76" customWidth="1"/>
    <col min="1028" max="1028" width="19.42578125" style="76" customWidth="1"/>
    <col min="1029" max="1029" width="16.5703125" style="76" customWidth="1"/>
    <col min="1030" max="1030" width="19.42578125" style="76" customWidth="1"/>
    <col min="1031" max="1031" width="16.5703125" style="76" customWidth="1"/>
    <col min="1032" max="1032" width="19.42578125" style="76" customWidth="1"/>
    <col min="1033" max="1033" width="17" style="76" customWidth="1"/>
    <col min="1034" max="1034" width="19.5703125" style="76" customWidth="1"/>
    <col min="1035" max="1035" width="17" style="76" customWidth="1"/>
    <col min="1036" max="1036" width="19.85546875" style="76" customWidth="1"/>
    <col min="1037" max="1047" width="19.140625" style="76" customWidth="1"/>
    <col min="1048" max="1048" width="19.42578125" style="76" customWidth="1"/>
    <col min="1049" max="1049" width="15.7109375" style="76" customWidth="1"/>
    <col min="1050" max="1050" width="19.7109375" style="76" customWidth="1"/>
    <col min="1051" max="1266" width="18.7109375" style="76"/>
    <col min="1267" max="1267" width="2.5703125" style="76" customWidth="1"/>
    <col min="1268" max="1268" width="16.7109375" style="76" customWidth="1"/>
    <col min="1269" max="1269" width="34.85546875" style="76" customWidth="1"/>
    <col min="1270" max="1270" width="33.42578125" style="76" bestFit="1" customWidth="1"/>
    <col min="1271" max="1278" width="28" style="76" customWidth="1"/>
    <col min="1279" max="1279" width="17.7109375" style="76" customWidth="1"/>
    <col min="1280" max="1280" width="28" style="76" customWidth="1"/>
    <col min="1281" max="1281" width="17.7109375" style="76" customWidth="1"/>
    <col min="1282" max="1282" width="19.42578125" style="76" customWidth="1"/>
    <col min="1283" max="1283" width="16.5703125" style="76" customWidth="1"/>
    <col min="1284" max="1284" width="19.42578125" style="76" customWidth="1"/>
    <col min="1285" max="1285" width="16.5703125" style="76" customWidth="1"/>
    <col min="1286" max="1286" width="19.42578125" style="76" customWidth="1"/>
    <col min="1287" max="1287" width="16.5703125" style="76" customWidth="1"/>
    <col min="1288" max="1288" width="19.42578125" style="76" customWidth="1"/>
    <col min="1289" max="1289" width="17" style="76" customWidth="1"/>
    <col min="1290" max="1290" width="19.5703125" style="76" customWidth="1"/>
    <col min="1291" max="1291" width="17" style="76" customWidth="1"/>
    <col min="1292" max="1292" width="19.85546875" style="76" customWidth="1"/>
    <col min="1293" max="1303" width="19.140625" style="76" customWidth="1"/>
    <col min="1304" max="1304" width="19.42578125" style="76" customWidth="1"/>
    <col min="1305" max="1305" width="15.7109375" style="76" customWidth="1"/>
    <col min="1306" max="1306" width="19.7109375" style="76" customWidth="1"/>
    <col min="1307" max="1522" width="18.7109375" style="76"/>
    <col min="1523" max="1523" width="2.5703125" style="76" customWidth="1"/>
    <col min="1524" max="1524" width="16.7109375" style="76" customWidth="1"/>
    <col min="1525" max="1525" width="34.85546875" style="76" customWidth="1"/>
    <col min="1526" max="1526" width="33.42578125" style="76" bestFit="1" customWidth="1"/>
    <col min="1527" max="1534" width="28" style="76" customWidth="1"/>
    <col min="1535" max="1535" width="17.7109375" style="76" customWidth="1"/>
    <col min="1536" max="1536" width="28" style="76" customWidth="1"/>
    <col min="1537" max="1537" width="17.7109375" style="76" customWidth="1"/>
    <col min="1538" max="1538" width="19.42578125" style="76" customWidth="1"/>
    <col min="1539" max="1539" width="16.5703125" style="76" customWidth="1"/>
    <col min="1540" max="1540" width="19.42578125" style="76" customWidth="1"/>
    <col min="1541" max="1541" width="16.5703125" style="76" customWidth="1"/>
    <col min="1542" max="1542" width="19.42578125" style="76" customWidth="1"/>
    <col min="1543" max="1543" width="16.5703125" style="76" customWidth="1"/>
    <col min="1544" max="1544" width="19.42578125" style="76" customWidth="1"/>
    <col min="1545" max="1545" width="17" style="76" customWidth="1"/>
    <col min="1546" max="1546" width="19.5703125" style="76" customWidth="1"/>
    <col min="1547" max="1547" width="17" style="76" customWidth="1"/>
    <col min="1548" max="1548" width="19.85546875" style="76" customWidth="1"/>
    <col min="1549" max="1559" width="19.140625" style="76" customWidth="1"/>
    <col min="1560" max="1560" width="19.42578125" style="76" customWidth="1"/>
    <col min="1561" max="1561" width="15.7109375" style="76" customWidth="1"/>
    <col min="1562" max="1562" width="19.7109375" style="76" customWidth="1"/>
    <col min="1563" max="1778" width="18.7109375" style="76"/>
    <col min="1779" max="1779" width="2.5703125" style="76" customWidth="1"/>
    <col min="1780" max="1780" width="16.7109375" style="76" customWidth="1"/>
    <col min="1781" max="1781" width="34.85546875" style="76" customWidth="1"/>
    <col min="1782" max="1782" width="33.42578125" style="76" bestFit="1" customWidth="1"/>
    <col min="1783" max="1790" width="28" style="76" customWidth="1"/>
    <col min="1791" max="1791" width="17.7109375" style="76" customWidth="1"/>
    <col min="1792" max="1792" width="28" style="76" customWidth="1"/>
    <col min="1793" max="1793" width="17.7109375" style="76" customWidth="1"/>
    <col min="1794" max="1794" width="19.42578125" style="76" customWidth="1"/>
    <col min="1795" max="1795" width="16.5703125" style="76" customWidth="1"/>
    <col min="1796" max="1796" width="19.42578125" style="76" customWidth="1"/>
    <col min="1797" max="1797" width="16.5703125" style="76" customWidth="1"/>
    <col min="1798" max="1798" width="19.42578125" style="76" customWidth="1"/>
    <col min="1799" max="1799" width="16.5703125" style="76" customWidth="1"/>
    <col min="1800" max="1800" width="19.42578125" style="76" customWidth="1"/>
    <col min="1801" max="1801" width="17" style="76" customWidth="1"/>
    <col min="1802" max="1802" width="19.5703125" style="76" customWidth="1"/>
    <col min="1803" max="1803" width="17" style="76" customWidth="1"/>
    <col min="1804" max="1804" width="19.85546875" style="76" customWidth="1"/>
    <col min="1805" max="1815" width="19.140625" style="76" customWidth="1"/>
    <col min="1816" max="1816" width="19.42578125" style="76" customWidth="1"/>
    <col min="1817" max="1817" width="15.7109375" style="76" customWidth="1"/>
    <col min="1818" max="1818" width="19.7109375" style="76" customWidth="1"/>
    <col min="1819" max="2034" width="18.7109375" style="76"/>
    <col min="2035" max="2035" width="2.5703125" style="76" customWidth="1"/>
    <col min="2036" max="2036" width="16.7109375" style="76" customWidth="1"/>
    <col min="2037" max="2037" width="34.85546875" style="76" customWidth="1"/>
    <col min="2038" max="2038" width="33.42578125" style="76" bestFit="1" customWidth="1"/>
    <col min="2039" max="2046" width="28" style="76" customWidth="1"/>
    <col min="2047" max="2047" width="17.7109375" style="76" customWidth="1"/>
    <col min="2048" max="2048" width="28" style="76" customWidth="1"/>
    <col min="2049" max="2049" width="17.7109375" style="76" customWidth="1"/>
    <col min="2050" max="2050" width="19.42578125" style="76" customWidth="1"/>
    <col min="2051" max="2051" width="16.5703125" style="76" customWidth="1"/>
    <col min="2052" max="2052" width="19.42578125" style="76" customWidth="1"/>
    <col min="2053" max="2053" width="16.5703125" style="76" customWidth="1"/>
    <col min="2054" max="2054" width="19.42578125" style="76" customWidth="1"/>
    <col min="2055" max="2055" width="16.5703125" style="76" customWidth="1"/>
    <col min="2056" max="2056" width="19.42578125" style="76" customWidth="1"/>
    <col min="2057" max="2057" width="17" style="76" customWidth="1"/>
    <col min="2058" max="2058" width="19.5703125" style="76" customWidth="1"/>
    <col min="2059" max="2059" width="17" style="76" customWidth="1"/>
    <col min="2060" max="2060" width="19.85546875" style="76" customWidth="1"/>
    <col min="2061" max="2071" width="19.140625" style="76" customWidth="1"/>
    <col min="2072" max="2072" width="19.42578125" style="76" customWidth="1"/>
    <col min="2073" max="2073" width="15.7109375" style="76" customWidth="1"/>
    <col min="2074" max="2074" width="19.7109375" style="76" customWidth="1"/>
    <col min="2075" max="2290" width="18.7109375" style="76"/>
    <col min="2291" max="2291" width="2.5703125" style="76" customWidth="1"/>
    <col min="2292" max="2292" width="16.7109375" style="76" customWidth="1"/>
    <col min="2293" max="2293" width="34.85546875" style="76" customWidth="1"/>
    <col min="2294" max="2294" width="33.42578125" style="76" bestFit="1" customWidth="1"/>
    <col min="2295" max="2302" width="28" style="76" customWidth="1"/>
    <col min="2303" max="2303" width="17.7109375" style="76" customWidth="1"/>
    <col min="2304" max="2304" width="28" style="76" customWidth="1"/>
    <col min="2305" max="2305" width="17.7109375" style="76" customWidth="1"/>
    <col min="2306" max="2306" width="19.42578125" style="76" customWidth="1"/>
    <col min="2307" max="2307" width="16.5703125" style="76" customWidth="1"/>
    <col min="2308" max="2308" width="19.42578125" style="76" customWidth="1"/>
    <col min="2309" max="2309" width="16.5703125" style="76" customWidth="1"/>
    <col min="2310" max="2310" width="19.42578125" style="76" customWidth="1"/>
    <col min="2311" max="2311" width="16.5703125" style="76" customWidth="1"/>
    <col min="2312" max="2312" width="19.42578125" style="76" customWidth="1"/>
    <col min="2313" max="2313" width="17" style="76" customWidth="1"/>
    <col min="2314" max="2314" width="19.5703125" style="76" customWidth="1"/>
    <col min="2315" max="2315" width="17" style="76" customWidth="1"/>
    <col min="2316" max="2316" width="19.85546875" style="76" customWidth="1"/>
    <col min="2317" max="2327" width="19.140625" style="76" customWidth="1"/>
    <col min="2328" max="2328" width="19.42578125" style="76" customWidth="1"/>
    <col min="2329" max="2329" width="15.7109375" style="76" customWidth="1"/>
    <col min="2330" max="2330" width="19.7109375" style="76" customWidth="1"/>
    <col min="2331" max="2546" width="18.7109375" style="76"/>
    <col min="2547" max="2547" width="2.5703125" style="76" customWidth="1"/>
    <col min="2548" max="2548" width="16.7109375" style="76" customWidth="1"/>
    <col min="2549" max="2549" width="34.85546875" style="76" customWidth="1"/>
    <col min="2550" max="2550" width="33.42578125" style="76" bestFit="1" customWidth="1"/>
    <col min="2551" max="2558" width="28" style="76" customWidth="1"/>
    <col min="2559" max="2559" width="17.7109375" style="76" customWidth="1"/>
    <col min="2560" max="2560" width="28" style="76" customWidth="1"/>
    <col min="2561" max="2561" width="17.7109375" style="76" customWidth="1"/>
    <col min="2562" max="2562" width="19.42578125" style="76" customWidth="1"/>
    <col min="2563" max="2563" width="16.5703125" style="76" customWidth="1"/>
    <col min="2564" max="2564" width="19.42578125" style="76" customWidth="1"/>
    <col min="2565" max="2565" width="16.5703125" style="76" customWidth="1"/>
    <col min="2566" max="2566" width="19.42578125" style="76" customWidth="1"/>
    <col min="2567" max="2567" width="16.5703125" style="76" customWidth="1"/>
    <col min="2568" max="2568" width="19.42578125" style="76" customWidth="1"/>
    <col min="2569" max="2569" width="17" style="76" customWidth="1"/>
    <col min="2570" max="2570" width="19.5703125" style="76" customWidth="1"/>
    <col min="2571" max="2571" width="17" style="76" customWidth="1"/>
    <col min="2572" max="2572" width="19.85546875" style="76" customWidth="1"/>
    <col min="2573" max="2583" width="19.140625" style="76" customWidth="1"/>
    <col min="2584" max="2584" width="19.42578125" style="76" customWidth="1"/>
    <col min="2585" max="2585" width="15.7109375" style="76" customWidth="1"/>
    <col min="2586" max="2586" width="19.7109375" style="76" customWidth="1"/>
    <col min="2587" max="2802" width="18.7109375" style="76"/>
    <col min="2803" max="2803" width="2.5703125" style="76" customWidth="1"/>
    <col min="2804" max="2804" width="16.7109375" style="76" customWidth="1"/>
    <col min="2805" max="2805" width="34.85546875" style="76" customWidth="1"/>
    <col min="2806" max="2806" width="33.42578125" style="76" bestFit="1" customWidth="1"/>
    <col min="2807" max="2814" width="28" style="76" customWidth="1"/>
    <col min="2815" max="2815" width="17.7109375" style="76" customWidth="1"/>
    <col min="2816" max="2816" width="28" style="76" customWidth="1"/>
    <col min="2817" max="2817" width="17.7109375" style="76" customWidth="1"/>
    <col min="2818" max="2818" width="19.42578125" style="76" customWidth="1"/>
    <col min="2819" max="2819" width="16.5703125" style="76" customWidth="1"/>
    <col min="2820" max="2820" width="19.42578125" style="76" customWidth="1"/>
    <col min="2821" max="2821" width="16.5703125" style="76" customWidth="1"/>
    <col min="2822" max="2822" width="19.42578125" style="76" customWidth="1"/>
    <col min="2823" max="2823" width="16.5703125" style="76" customWidth="1"/>
    <col min="2824" max="2824" width="19.42578125" style="76" customWidth="1"/>
    <col min="2825" max="2825" width="17" style="76" customWidth="1"/>
    <col min="2826" max="2826" width="19.5703125" style="76" customWidth="1"/>
    <col min="2827" max="2827" width="17" style="76" customWidth="1"/>
    <col min="2828" max="2828" width="19.85546875" style="76" customWidth="1"/>
    <col min="2829" max="2839" width="19.140625" style="76" customWidth="1"/>
    <col min="2840" max="2840" width="19.42578125" style="76" customWidth="1"/>
    <col min="2841" max="2841" width="15.7109375" style="76" customWidth="1"/>
    <col min="2842" max="2842" width="19.7109375" style="76" customWidth="1"/>
    <col min="2843" max="3058" width="18.7109375" style="76"/>
    <col min="3059" max="3059" width="2.5703125" style="76" customWidth="1"/>
    <col min="3060" max="3060" width="16.7109375" style="76" customWidth="1"/>
    <col min="3061" max="3061" width="34.85546875" style="76" customWidth="1"/>
    <col min="3062" max="3062" width="33.42578125" style="76" bestFit="1" customWidth="1"/>
    <col min="3063" max="3070" width="28" style="76" customWidth="1"/>
    <col min="3071" max="3071" width="17.7109375" style="76" customWidth="1"/>
    <col min="3072" max="3072" width="28" style="76" customWidth="1"/>
    <col min="3073" max="3073" width="17.7109375" style="76" customWidth="1"/>
    <col min="3074" max="3074" width="19.42578125" style="76" customWidth="1"/>
    <col min="3075" max="3075" width="16.5703125" style="76" customWidth="1"/>
    <col min="3076" max="3076" width="19.42578125" style="76" customWidth="1"/>
    <col min="3077" max="3077" width="16.5703125" style="76" customWidth="1"/>
    <col min="3078" max="3078" width="19.42578125" style="76" customWidth="1"/>
    <col min="3079" max="3079" width="16.5703125" style="76" customWidth="1"/>
    <col min="3080" max="3080" width="19.42578125" style="76" customWidth="1"/>
    <col min="3081" max="3081" width="17" style="76" customWidth="1"/>
    <col min="3082" max="3082" width="19.5703125" style="76" customWidth="1"/>
    <col min="3083" max="3083" width="17" style="76" customWidth="1"/>
    <col min="3084" max="3084" width="19.85546875" style="76" customWidth="1"/>
    <col min="3085" max="3095" width="19.140625" style="76" customWidth="1"/>
    <col min="3096" max="3096" width="19.42578125" style="76" customWidth="1"/>
    <col min="3097" max="3097" width="15.7109375" style="76" customWidth="1"/>
    <col min="3098" max="3098" width="19.7109375" style="76" customWidth="1"/>
    <col min="3099" max="3314" width="18.7109375" style="76"/>
    <col min="3315" max="3315" width="2.5703125" style="76" customWidth="1"/>
    <col min="3316" max="3316" width="16.7109375" style="76" customWidth="1"/>
    <col min="3317" max="3317" width="34.85546875" style="76" customWidth="1"/>
    <col min="3318" max="3318" width="33.42578125" style="76" bestFit="1" customWidth="1"/>
    <col min="3319" max="3326" width="28" style="76" customWidth="1"/>
    <col min="3327" max="3327" width="17.7109375" style="76" customWidth="1"/>
    <col min="3328" max="3328" width="28" style="76" customWidth="1"/>
    <col min="3329" max="3329" width="17.7109375" style="76" customWidth="1"/>
    <col min="3330" max="3330" width="19.42578125" style="76" customWidth="1"/>
    <col min="3331" max="3331" width="16.5703125" style="76" customWidth="1"/>
    <col min="3332" max="3332" width="19.42578125" style="76" customWidth="1"/>
    <col min="3333" max="3333" width="16.5703125" style="76" customWidth="1"/>
    <col min="3334" max="3334" width="19.42578125" style="76" customWidth="1"/>
    <col min="3335" max="3335" width="16.5703125" style="76" customWidth="1"/>
    <col min="3336" max="3336" width="19.42578125" style="76" customWidth="1"/>
    <col min="3337" max="3337" width="17" style="76" customWidth="1"/>
    <col min="3338" max="3338" width="19.5703125" style="76" customWidth="1"/>
    <col min="3339" max="3339" width="17" style="76" customWidth="1"/>
    <col min="3340" max="3340" width="19.85546875" style="76" customWidth="1"/>
    <col min="3341" max="3351" width="19.140625" style="76" customWidth="1"/>
    <col min="3352" max="3352" width="19.42578125" style="76" customWidth="1"/>
    <col min="3353" max="3353" width="15.7109375" style="76" customWidth="1"/>
    <col min="3354" max="3354" width="19.7109375" style="76" customWidth="1"/>
    <col min="3355" max="3570" width="18.7109375" style="76"/>
    <col min="3571" max="3571" width="2.5703125" style="76" customWidth="1"/>
    <col min="3572" max="3572" width="16.7109375" style="76" customWidth="1"/>
    <col min="3573" max="3573" width="34.85546875" style="76" customWidth="1"/>
    <col min="3574" max="3574" width="33.42578125" style="76" bestFit="1" customWidth="1"/>
    <col min="3575" max="3582" width="28" style="76" customWidth="1"/>
    <col min="3583" max="3583" width="17.7109375" style="76" customWidth="1"/>
    <col min="3584" max="3584" width="28" style="76" customWidth="1"/>
    <col min="3585" max="3585" width="17.7109375" style="76" customWidth="1"/>
    <col min="3586" max="3586" width="19.42578125" style="76" customWidth="1"/>
    <col min="3587" max="3587" width="16.5703125" style="76" customWidth="1"/>
    <col min="3588" max="3588" width="19.42578125" style="76" customWidth="1"/>
    <col min="3589" max="3589" width="16.5703125" style="76" customWidth="1"/>
    <col min="3590" max="3590" width="19.42578125" style="76" customWidth="1"/>
    <col min="3591" max="3591" width="16.5703125" style="76" customWidth="1"/>
    <col min="3592" max="3592" width="19.42578125" style="76" customWidth="1"/>
    <col min="3593" max="3593" width="17" style="76" customWidth="1"/>
    <col min="3594" max="3594" width="19.5703125" style="76" customWidth="1"/>
    <col min="3595" max="3595" width="17" style="76" customWidth="1"/>
    <col min="3596" max="3596" width="19.85546875" style="76" customWidth="1"/>
    <col min="3597" max="3607" width="19.140625" style="76" customWidth="1"/>
    <col min="3608" max="3608" width="19.42578125" style="76" customWidth="1"/>
    <col min="3609" max="3609" width="15.7109375" style="76" customWidth="1"/>
    <col min="3610" max="3610" width="19.7109375" style="76" customWidth="1"/>
    <col min="3611" max="3826" width="18.7109375" style="76"/>
    <col min="3827" max="3827" width="2.5703125" style="76" customWidth="1"/>
    <col min="3828" max="3828" width="16.7109375" style="76" customWidth="1"/>
    <col min="3829" max="3829" width="34.85546875" style="76" customWidth="1"/>
    <col min="3830" max="3830" width="33.42578125" style="76" bestFit="1" customWidth="1"/>
    <col min="3831" max="3838" width="28" style="76" customWidth="1"/>
    <col min="3839" max="3839" width="17.7109375" style="76" customWidth="1"/>
    <col min="3840" max="3840" width="28" style="76" customWidth="1"/>
    <col min="3841" max="3841" width="17.7109375" style="76" customWidth="1"/>
    <col min="3842" max="3842" width="19.42578125" style="76" customWidth="1"/>
    <col min="3843" max="3843" width="16.5703125" style="76" customWidth="1"/>
    <col min="3844" max="3844" width="19.42578125" style="76" customWidth="1"/>
    <col min="3845" max="3845" width="16.5703125" style="76" customWidth="1"/>
    <col min="3846" max="3846" width="19.42578125" style="76" customWidth="1"/>
    <col min="3847" max="3847" width="16.5703125" style="76" customWidth="1"/>
    <col min="3848" max="3848" width="19.42578125" style="76" customWidth="1"/>
    <col min="3849" max="3849" width="17" style="76" customWidth="1"/>
    <col min="3850" max="3850" width="19.5703125" style="76" customWidth="1"/>
    <col min="3851" max="3851" width="17" style="76" customWidth="1"/>
    <col min="3852" max="3852" width="19.85546875" style="76" customWidth="1"/>
    <col min="3853" max="3863" width="19.140625" style="76" customWidth="1"/>
    <col min="3864" max="3864" width="19.42578125" style="76" customWidth="1"/>
    <col min="3865" max="3865" width="15.7109375" style="76" customWidth="1"/>
    <col min="3866" max="3866" width="19.7109375" style="76" customWidth="1"/>
    <col min="3867" max="4082" width="18.7109375" style="76"/>
    <col min="4083" max="4083" width="2.5703125" style="76" customWidth="1"/>
    <col min="4084" max="4084" width="16.7109375" style="76" customWidth="1"/>
    <col min="4085" max="4085" width="34.85546875" style="76" customWidth="1"/>
    <col min="4086" max="4086" width="33.42578125" style="76" bestFit="1" customWidth="1"/>
    <col min="4087" max="4094" width="28" style="76" customWidth="1"/>
    <col min="4095" max="4095" width="17.7109375" style="76" customWidth="1"/>
    <col min="4096" max="4096" width="28" style="76" customWidth="1"/>
    <col min="4097" max="4097" width="17.7109375" style="76" customWidth="1"/>
    <col min="4098" max="4098" width="19.42578125" style="76" customWidth="1"/>
    <col min="4099" max="4099" width="16.5703125" style="76" customWidth="1"/>
    <col min="4100" max="4100" width="19.42578125" style="76" customWidth="1"/>
    <col min="4101" max="4101" width="16.5703125" style="76" customWidth="1"/>
    <col min="4102" max="4102" width="19.42578125" style="76" customWidth="1"/>
    <col min="4103" max="4103" width="16.5703125" style="76" customWidth="1"/>
    <col min="4104" max="4104" width="19.42578125" style="76" customWidth="1"/>
    <col min="4105" max="4105" width="17" style="76" customWidth="1"/>
    <col min="4106" max="4106" width="19.5703125" style="76" customWidth="1"/>
    <col min="4107" max="4107" width="17" style="76" customWidth="1"/>
    <col min="4108" max="4108" width="19.85546875" style="76" customWidth="1"/>
    <col min="4109" max="4119" width="19.140625" style="76" customWidth="1"/>
    <col min="4120" max="4120" width="19.42578125" style="76" customWidth="1"/>
    <col min="4121" max="4121" width="15.7109375" style="76" customWidth="1"/>
    <col min="4122" max="4122" width="19.7109375" style="76" customWidth="1"/>
    <col min="4123" max="4338" width="18.7109375" style="76"/>
    <col min="4339" max="4339" width="2.5703125" style="76" customWidth="1"/>
    <col min="4340" max="4340" width="16.7109375" style="76" customWidth="1"/>
    <col min="4341" max="4341" width="34.85546875" style="76" customWidth="1"/>
    <col min="4342" max="4342" width="33.42578125" style="76" bestFit="1" customWidth="1"/>
    <col min="4343" max="4350" width="28" style="76" customWidth="1"/>
    <col min="4351" max="4351" width="17.7109375" style="76" customWidth="1"/>
    <col min="4352" max="4352" width="28" style="76" customWidth="1"/>
    <col min="4353" max="4353" width="17.7109375" style="76" customWidth="1"/>
    <col min="4354" max="4354" width="19.42578125" style="76" customWidth="1"/>
    <col min="4355" max="4355" width="16.5703125" style="76" customWidth="1"/>
    <col min="4356" max="4356" width="19.42578125" style="76" customWidth="1"/>
    <col min="4357" max="4357" width="16.5703125" style="76" customWidth="1"/>
    <col min="4358" max="4358" width="19.42578125" style="76" customWidth="1"/>
    <col min="4359" max="4359" width="16.5703125" style="76" customWidth="1"/>
    <col min="4360" max="4360" width="19.42578125" style="76" customWidth="1"/>
    <col min="4361" max="4361" width="17" style="76" customWidth="1"/>
    <col min="4362" max="4362" width="19.5703125" style="76" customWidth="1"/>
    <col min="4363" max="4363" width="17" style="76" customWidth="1"/>
    <col min="4364" max="4364" width="19.85546875" style="76" customWidth="1"/>
    <col min="4365" max="4375" width="19.140625" style="76" customWidth="1"/>
    <col min="4376" max="4376" width="19.42578125" style="76" customWidth="1"/>
    <col min="4377" max="4377" width="15.7109375" style="76" customWidth="1"/>
    <col min="4378" max="4378" width="19.7109375" style="76" customWidth="1"/>
    <col min="4379" max="4594" width="18.7109375" style="76"/>
    <col min="4595" max="4595" width="2.5703125" style="76" customWidth="1"/>
    <col min="4596" max="4596" width="16.7109375" style="76" customWidth="1"/>
    <col min="4597" max="4597" width="34.85546875" style="76" customWidth="1"/>
    <col min="4598" max="4598" width="33.42578125" style="76" bestFit="1" customWidth="1"/>
    <col min="4599" max="4606" width="28" style="76" customWidth="1"/>
    <col min="4607" max="4607" width="17.7109375" style="76" customWidth="1"/>
    <col min="4608" max="4608" width="28" style="76" customWidth="1"/>
    <col min="4609" max="4609" width="17.7109375" style="76" customWidth="1"/>
    <col min="4610" max="4610" width="19.42578125" style="76" customWidth="1"/>
    <col min="4611" max="4611" width="16.5703125" style="76" customWidth="1"/>
    <col min="4612" max="4612" width="19.42578125" style="76" customWidth="1"/>
    <col min="4613" max="4613" width="16.5703125" style="76" customWidth="1"/>
    <col min="4614" max="4614" width="19.42578125" style="76" customWidth="1"/>
    <col min="4615" max="4615" width="16.5703125" style="76" customWidth="1"/>
    <col min="4616" max="4616" width="19.42578125" style="76" customWidth="1"/>
    <col min="4617" max="4617" width="17" style="76" customWidth="1"/>
    <col min="4618" max="4618" width="19.5703125" style="76" customWidth="1"/>
    <col min="4619" max="4619" width="17" style="76" customWidth="1"/>
    <col min="4620" max="4620" width="19.85546875" style="76" customWidth="1"/>
    <col min="4621" max="4631" width="19.140625" style="76" customWidth="1"/>
    <col min="4632" max="4632" width="19.42578125" style="76" customWidth="1"/>
    <col min="4633" max="4633" width="15.7109375" style="76" customWidth="1"/>
    <col min="4634" max="4634" width="19.7109375" style="76" customWidth="1"/>
    <col min="4635" max="4850" width="18.7109375" style="76"/>
    <col min="4851" max="4851" width="2.5703125" style="76" customWidth="1"/>
    <col min="4852" max="4852" width="16.7109375" style="76" customWidth="1"/>
    <col min="4853" max="4853" width="34.85546875" style="76" customWidth="1"/>
    <col min="4854" max="4854" width="33.42578125" style="76" bestFit="1" customWidth="1"/>
    <col min="4855" max="4862" width="28" style="76" customWidth="1"/>
    <col min="4863" max="4863" width="17.7109375" style="76" customWidth="1"/>
    <col min="4864" max="4864" width="28" style="76" customWidth="1"/>
    <col min="4865" max="4865" width="17.7109375" style="76" customWidth="1"/>
    <col min="4866" max="4866" width="19.42578125" style="76" customWidth="1"/>
    <col min="4867" max="4867" width="16.5703125" style="76" customWidth="1"/>
    <col min="4868" max="4868" width="19.42578125" style="76" customWidth="1"/>
    <col min="4869" max="4869" width="16.5703125" style="76" customWidth="1"/>
    <col min="4870" max="4870" width="19.42578125" style="76" customWidth="1"/>
    <col min="4871" max="4871" width="16.5703125" style="76" customWidth="1"/>
    <col min="4872" max="4872" width="19.42578125" style="76" customWidth="1"/>
    <col min="4873" max="4873" width="17" style="76" customWidth="1"/>
    <col min="4874" max="4874" width="19.5703125" style="76" customWidth="1"/>
    <col min="4875" max="4875" width="17" style="76" customWidth="1"/>
    <col min="4876" max="4876" width="19.85546875" style="76" customWidth="1"/>
    <col min="4877" max="4887" width="19.140625" style="76" customWidth="1"/>
    <col min="4888" max="4888" width="19.42578125" style="76" customWidth="1"/>
    <col min="4889" max="4889" width="15.7109375" style="76" customWidth="1"/>
    <col min="4890" max="4890" width="19.7109375" style="76" customWidth="1"/>
    <col min="4891" max="5106" width="18.7109375" style="76"/>
    <col min="5107" max="5107" width="2.5703125" style="76" customWidth="1"/>
    <col min="5108" max="5108" width="16.7109375" style="76" customWidth="1"/>
    <col min="5109" max="5109" width="34.85546875" style="76" customWidth="1"/>
    <col min="5110" max="5110" width="33.42578125" style="76" bestFit="1" customWidth="1"/>
    <col min="5111" max="5118" width="28" style="76" customWidth="1"/>
    <col min="5119" max="5119" width="17.7109375" style="76" customWidth="1"/>
    <col min="5120" max="5120" width="28" style="76" customWidth="1"/>
    <col min="5121" max="5121" width="17.7109375" style="76" customWidth="1"/>
    <col min="5122" max="5122" width="19.42578125" style="76" customWidth="1"/>
    <col min="5123" max="5123" width="16.5703125" style="76" customWidth="1"/>
    <col min="5124" max="5124" width="19.42578125" style="76" customWidth="1"/>
    <col min="5125" max="5125" width="16.5703125" style="76" customWidth="1"/>
    <col min="5126" max="5126" width="19.42578125" style="76" customWidth="1"/>
    <col min="5127" max="5127" width="16.5703125" style="76" customWidth="1"/>
    <col min="5128" max="5128" width="19.42578125" style="76" customWidth="1"/>
    <col min="5129" max="5129" width="17" style="76" customWidth="1"/>
    <col min="5130" max="5130" width="19.5703125" style="76" customWidth="1"/>
    <col min="5131" max="5131" width="17" style="76" customWidth="1"/>
    <col min="5132" max="5132" width="19.85546875" style="76" customWidth="1"/>
    <col min="5133" max="5143" width="19.140625" style="76" customWidth="1"/>
    <col min="5144" max="5144" width="19.42578125" style="76" customWidth="1"/>
    <col min="5145" max="5145" width="15.7109375" style="76" customWidth="1"/>
    <col min="5146" max="5146" width="19.7109375" style="76" customWidth="1"/>
    <col min="5147" max="5362" width="18.7109375" style="76"/>
    <col min="5363" max="5363" width="2.5703125" style="76" customWidth="1"/>
    <col min="5364" max="5364" width="16.7109375" style="76" customWidth="1"/>
    <col min="5365" max="5365" width="34.85546875" style="76" customWidth="1"/>
    <col min="5366" max="5366" width="33.42578125" style="76" bestFit="1" customWidth="1"/>
    <col min="5367" max="5374" width="28" style="76" customWidth="1"/>
    <col min="5375" max="5375" width="17.7109375" style="76" customWidth="1"/>
    <col min="5376" max="5376" width="28" style="76" customWidth="1"/>
    <col min="5377" max="5377" width="17.7109375" style="76" customWidth="1"/>
    <col min="5378" max="5378" width="19.42578125" style="76" customWidth="1"/>
    <col min="5379" max="5379" width="16.5703125" style="76" customWidth="1"/>
    <col min="5380" max="5380" width="19.42578125" style="76" customWidth="1"/>
    <col min="5381" max="5381" width="16.5703125" style="76" customWidth="1"/>
    <col min="5382" max="5382" width="19.42578125" style="76" customWidth="1"/>
    <col min="5383" max="5383" width="16.5703125" style="76" customWidth="1"/>
    <col min="5384" max="5384" width="19.42578125" style="76" customWidth="1"/>
    <col min="5385" max="5385" width="17" style="76" customWidth="1"/>
    <col min="5386" max="5386" width="19.5703125" style="76" customWidth="1"/>
    <col min="5387" max="5387" width="17" style="76" customWidth="1"/>
    <col min="5388" max="5388" width="19.85546875" style="76" customWidth="1"/>
    <col min="5389" max="5399" width="19.140625" style="76" customWidth="1"/>
    <col min="5400" max="5400" width="19.42578125" style="76" customWidth="1"/>
    <col min="5401" max="5401" width="15.7109375" style="76" customWidth="1"/>
    <col min="5402" max="5402" width="19.7109375" style="76" customWidth="1"/>
    <col min="5403" max="5618" width="18.7109375" style="76"/>
    <col min="5619" max="5619" width="2.5703125" style="76" customWidth="1"/>
    <col min="5620" max="5620" width="16.7109375" style="76" customWidth="1"/>
    <col min="5621" max="5621" width="34.85546875" style="76" customWidth="1"/>
    <col min="5622" max="5622" width="33.42578125" style="76" bestFit="1" customWidth="1"/>
    <col min="5623" max="5630" width="28" style="76" customWidth="1"/>
    <col min="5631" max="5631" width="17.7109375" style="76" customWidth="1"/>
    <col min="5632" max="5632" width="28" style="76" customWidth="1"/>
    <col min="5633" max="5633" width="17.7109375" style="76" customWidth="1"/>
    <col min="5634" max="5634" width="19.42578125" style="76" customWidth="1"/>
    <col min="5635" max="5635" width="16.5703125" style="76" customWidth="1"/>
    <col min="5636" max="5636" width="19.42578125" style="76" customWidth="1"/>
    <col min="5637" max="5637" width="16.5703125" style="76" customWidth="1"/>
    <col min="5638" max="5638" width="19.42578125" style="76" customWidth="1"/>
    <col min="5639" max="5639" width="16.5703125" style="76" customWidth="1"/>
    <col min="5640" max="5640" width="19.42578125" style="76" customWidth="1"/>
    <col min="5641" max="5641" width="17" style="76" customWidth="1"/>
    <col min="5642" max="5642" width="19.5703125" style="76" customWidth="1"/>
    <col min="5643" max="5643" width="17" style="76" customWidth="1"/>
    <col min="5644" max="5644" width="19.85546875" style="76" customWidth="1"/>
    <col min="5645" max="5655" width="19.140625" style="76" customWidth="1"/>
    <col min="5656" max="5656" width="19.42578125" style="76" customWidth="1"/>
    <col min="5657" max="5657" width="15.7109375" style="76" customWidth="1"/>
    <col min="5658" max="5658" width="19.7109375" style="76" customWidth="1"/>
    <col min="5659" max="5874" width="18.7109375" style="76"/>
    <col min="5875" max="5875" width="2.5703125" style="76" customWidth="1"/>
    <col min="5876" max="5876" width="16.7109375" style="76" customWidth="1"/>
    <col min="5877" max="5877" width="34.85546875" style="76" customWidth="1"/>
    <col min="5878" max="5878" width="33.42578125" style="76" bestFit="1" customWidth="1"/>
    <col min="5879" max="5886" width="28" style="76" customWidth="1"/>
    <col min="5887" max="5887" width="17.7109375" style="76" customWidth="1"/>
    <col min="5888" max="5888" width="28" style="76" customWidth="1"/>
    <col min="5889" max="5889" width="17.7109375" style="76" customWidth="1"/>
    <col min="5890" max="5890" width="19.42578125" style="76" customWidth="1"/>
    <col min="5891" max="5891" width="16.5703125" style="76" customWidth="1"/>
    <col min="5892" max="5892" width="19.42578125" style="76" customWidth="1"/>
    <col min="5893" max="5893" width="16.5703125" style="76" customWidth="1"/>
    <col min="5894" max="5894" width="19.42578125" style="76" customWidth="1"/>
    <col min="5895" max="5895" width="16.5703125" style="76" customWidth="1"/>
    <col min="5896" max="5896" width="19.42578125" style="76" customWidth="1"/>
    <col min="5897" max="5897" width="17" style="76" customWidth="1"/>
    <col min="5898" max="5898" width="19.5703125" style="76" customWidth="1"/>
    <col min="5899" max="5899" width="17" style="76" customWidth="1"/>
    <col min="5900" max="5900" width="19.85546875" style="76" customWidth="1"/>
    <col min="5901" max="5911" width="19.140625" style="76" customWidth="1"/>
    <col min="5912" max="5912" width="19.42578125" style="76" customWidth="1"/>
    <col min="5913" max="5913" width="15.7109375" style="76" customWidth="1"/>
    <col min="5914" max="5914" width="19.7109375" style="76" customWidth="1"/>
    <col min="5915" max="6130" width="18.7109375" style="76"/>
    <col min="6131" max="6131" width="2.5703125" style="76" customWidth="1"/>
    <col min="6132" max="6132" width="16.7109375" style="76" customWidth="1"/>
    <col min="6133" max="6133" width="34.85546875" style="76" customWidth="1"/>
    <col min="6134" max="6134" width="33.42578125" style="76" bestFit="1" customWidth="1"/>
    <col min="6135" max="6142" width="28" style="76" customWidth="1"/>
    <col min="6143" max="6143" width="17.7109375" style="76" customWidth="1"/>
    <col min="6144" max="6144" width="28" style="76" customWidth="1"/>
    <col min="6145" max="6145" width="17.7109375" style="76" customWidth="1"/>
    <col min="6146" max="6146" width="19.42578125" style="76" customWidth="1"/>
    <col min="6147" max="6147" width="16.5703125" style="76" customWidth="1"/>
    <col min="6148" max="6148" width="19.42578125" style="76" customWidth="1"/>
    <col min="6149" max="6149" width="16.5703125" style="76" customWidth="1"/>
    <col min="6150" max="6150" width="19.42578125" style="76" customWidth="1"/>
    <col min="6151" max="6151" width="16.5703125" style="76" customWidth="1"/>
    <col min="6152" max="6152" width="19.42578125" style="76" customWidth="1"/>
    <col min="6153" max="6153" width="17" style="76" customWidth="1"/>
    <col min="6154" max="6154" width="19.5703125" style="76" customWidth="1"/>
    <col min="6155" max="6155" width="17" style="76" customWidth="1"/>
    <col min="6156" max="6156" width="19.85546875" style="76" customWidth="1"/>
    <col min="6157" max="6167" width="19.140625" style="76" customWidth="1"/>
    <col min="6168" max="6168" width="19.42578125" style="76" customWidth="1"/>
    <col min="6169" max="6169" width="15.7109375" style="76" customWidth="1"/>
    <col min="6170" max="6170" width="19.7109375" style="76" customWidth="1"/>
    <col min="6171" max="6386" width="18.7109375" style="76"/>
    <col min="6387" max="6387" width="2.5703125" style="76" customWidth="1"/>
    <col min="6388" max="6388" width="16.7109375" style="76" customWidth="1"/>
    <col min="6389" max="6389" width="34.85546875" style="76" customWidth="1"/>
    <col min="6390" max="6390" width="33.42578125" style="76" bestFit="1" customWidth="1"/>
    <col min="6391" max="6398" width="28" style="76" customWidth="1"/>
    <col min="6399" max="6399" width="17.7109375" style="76" customWidth="1"/>
    <col min="6400" max="6400" width="28" style="76" customWidth="1"/>
    <col min="6401" max="6401" width="17.7109375" style="76" customWidth="1"/>
    <col min="6402" max="6402" width="19.42578125" style="76" customWidth="1"/>
    <col min="6403" max="6403" width="16.5703125" style="76" customWidth="1"/>
    <col min="6404" max="6404" width="19.42578125" style="76" customWidth="1"/>
    <col min="6405" max="6405" width="16.5703125" style="76" customWidth="1"/>
    <col min="6406" max="6406" width="19.42578125" style="76" customWidth="1"/>
    <col min="6407" max="6407" width="16.5703125" style="76" customWidth="1"/>
    <col min="6408" max="6408" width="19.42578125" style="76" customWidth="1"/>
    <col min="6409" max="6409" width="17" style="76" customWidth="1"/>
    <col min="6410" max="6410" width="19.5703125" style="76" customWidth="1"/>
    <col min="6411" max="6411" width="17" style="76" customWidth="1"/>
    <col min="6412" max="6412" width="19.85546875" style="76" customWidth="1"/>
    <col min="6413" max="6423" width="19.140625" style="76" customWidth="1"/>
    <col min="6424" max="6424" width="19.42578125" style="76" customWidth="1"/>
    <col min="6425" max="6425" width="15.7109375" style="76" customWidth="1"/>
    <col min="6426" max="6426" width="19.7109375" style="76" customWidth="1"/>
    <col min="6427" max="6642" width="18.7109375" style="76"/>
    <col min="6643" max="6643" width="2.5703125" style="76" customWidth="1"/>
    <col min="6644" max="6644" width="16.7109375" style="76" customWidth="1"/>
    <col min="6645" max="6645" width="34.85546875" style="76" customWidth="1"/>
    <col min="6646" max="6646" width="33.42578125" style="76" bestFit="1" customWidth="1"/>
    <col min="6647" max="6654" width="28" style="76" customWidth="1"/>
    <col min="6655" max="6655" width="17.7109375" style="76" customWidth="1"/>
    <col min="6656" max="6656" width="28" style="76" customWidth="1"/>
    <col min="6657" max="6657" width="17.7109375" style="76" customWidth="1"/>
    <col min="6658" max="6658" width="19.42578125" style="76" customWidth="1"/>
    <col min="6659" max="6659" width="16.5703125" style="76" customWidth="1"/>
    <col min="6660" max="6660" width="19.42578125" style="76" customWidth="1"/>
    <col min="6661" max="6661" width="16.5703125" style="76" customWidth="1"/>
    <col min="6662" max="6662" width="19.42578125" style="76" customWidth="1"/>
    <col min="6663" max="6663" width="16.5703125" style="76" customWidth="1"/>
    <col min="6664" max="6664" width="19.42578125" style="76" customWidth="1"/>
    <col min="6665" max="6665" width="17" style="76" customWidth="1"/>
    <col min="6666" max="6666" width="19.5703125" style="76" customWidth="1"/>
    <col min="6667" max="6667" width="17" style="76" customWidth="1"/>
    <col min="6668" max="6668" width="19.85546875" style="76" customWidth="1"/>
    <col min="6669" max="6679" width="19.140625" style="76" customWidth="1"/>
    <col min="6680" max="6680" width="19.42578125" style="76" customWidth="1"/>
    <col min="6681" max="6681" width="15.7109375" style="76" customWidth="1"/>
    <col min="6682" max="6682" width="19.7109375" style="76" customWidth="1"/>
    <col min="6683" max="6898" width="18.7109375" style="76"/>
    <col min="6899" max="6899" width="2.5703125" style="76" customWidth="1"/>
    <col min="6900" max="6900" width="16.7109375" style="76" customWidth="1"/>
    <col min="6901" max="6901" width="34.85546875" style="76" customWidth="1"/>
    <col min="6902" max="6902" width="33.42578125" style="76" bestFit="1" customWidth="1"/>
    <col min="6903" max="6910" width="28" style="76" customWidth="1"/>
    <col min="6911" max="6911" width="17.7109375" style="76" customWidth="1"/>
    <col min="6912" max="6912" width="28" style="76" customWidth="1"/>
    <col min="6913" max="6913" width="17.7109375" style="76" customWidth="1"/>
    <col min="6914" max="6914" width="19.42578125" style="76" customWidth="1"/>
    <col min="6915" max="6915" width="16.5703125" style="76" customWidth="1"/>
    <col min="6916" max="6916" width="19.42578125" style="76" customWidth="1"/>
    <col min="6917" max="6917" width="16.5703125" style="76" customWidth="1"/>
    <col min="6918" max="6918" width="19.42578125" style="76" customWidth="1"/>
    <col min="6919" max="6919" width="16.5703125" style="76" customWidth="1"/>
    <col min="6920" max="6920" width="19.42578125" style="76" customWidth="1"/>
    <col min="6921" max="6921" width="17" style="76" customWidth="1"/>
    <col min="6922" max="6922" width="19.5703125" style="76" customWidth="1"/>
    <col min="6923" max="6923" width="17" style="76" customWidth="1"/>
    <col min="6924" max="6924" width="19.85546875" style="76" customWidth="1"/>
    <col min="6925" max="6935" width="19.140625" style="76" customWidth="1"/>
    <col min="6936" max="6936" width="19.42578125" style="76" customWidth="1"/>
    <col min="6937" max="6937" width="15.7109375" style="76" customWidth="1"/>
    <col min="6938" max="6938" width="19.7109375" style="76" customWidth="1"/>
    <col min="6939" max="7154" width="18.7109375" style="76"/>
    <col min="7155" max="7155" width="2.5703125" style="76" customWidth="1"/>
    <col min="7156" max="7156" width="16.7109375" style="76" customWidth="1"/>
    <col min="7157" max="7157" width="34.85546875" style="76" customWidth="1"/>
    <col min="7158" max="7158" width="33.42578125" style="76" bestFit="1" customWidth="1"/>
    <col min="7159" max="7166" width="28" style="76" customWidth="1"/>
    <col min="7167" max="7167" width="17.7109375" style="76" customWidth="1"/>
    <col min="7168" max="7168" width="28" style="76" customWidth="1"/>
    <col min="7169" max="7169" width="17.7109375" style="76" customWidth="1"/>
    <col min="7170" max="7170" width="19.42578125" style="76" customWidth="1"/>
    <col min="7171" max="7171" width="16.5703125" style="76" customWidth="1"/>
    <col min="7172" max="7172" width="19.42578125" style="76" customWidth="1"/>
    <col min="7173" max="7173" width="16.5703125" style="76" customWidth="1"/>
    <col min="7174" max="7174" width="19.42578125" style="76" customWidth="1"/>
    <col min="7175" max="7175" width="16.5703125" style="76" customWidth="1"/>
    <col min="7176" max="7176" width="19.42578125" style="76" customWidth="1"/>
    <col min="7177" max="7177" width="17" style="76" customWidth="1"/>
    <col min="7178" max="7178" width="19.5703125" style="76" customWidth="1"/>
    <col min="7179" max="7179" width="17" style="76" customWidth="1"/>
    <col min="7180" max="7180" width="19.85546875" style="76" customWidth="1"/>
    <col min="7181" max="7191" width="19.140625" style="76" customWidth="1"/>
    <col min="7192" max="7192" width="19.42578125" style="76" customWidth="1"/>
    <col min="7193" max="7193" width="15.7109375" style="76" customWidth="1"/>
    <col min="7194" max="7194" width="19.7109375" style="76" customWidth="1"/>
    <col min="7195" max="7410" width="18.7109375" style="76"/>
    <col min="7411" max="7411" width="2.5703125" style="76" customWidth="1"/>
    <col min="7412" max="7412" width="16.7109375" style="76" customWidth="1"/>
    <col min="7413" max="7413" width="34.85546875" style="76" customWidth="1"/>
    <col min="7414" max="7414" width="33.42578125" style="76" bestFit="1" customWidth="1"/>
    <col min="7415" max="7422" width="28" style="76" customWidth="1"/>
    <col min="7423" max="7423" width="17.7109375" style="76" customWidth="1"/>
    <col min="7424" max="7424" width="28" style="76" customWidth="1"/>
    <col min="7425" max="7425" width="17.7109375" style="76" customWidth="1"/>
    <col min="7426" max="7426" width="19.42578125" style="76" customWidth="1"/>
    <col min="7427" max="7427" width="16.5703125" style="76" customWidth="1"/>
    <col min="7428" max="7428" width="19.42578125" style="76" customWidth="1"/>
    <col min="7429" max="7429" width="16.5703125" style="76" customWidth="1"/>
    <col min="7430" max="7430" width="19.42578125" style="76" customWidth="1"/>
    <col min="7431" max="7431" width="16.5703125" style="76" customWidth="1"/>
    <col min="7432" max="7432" width="19.42578125" style="76" customWidth="1"/>
    <col min="7433" max="7433" width="17" style="76" customWidth="1"/>
    <col min="7434" max="7434" width="19.5703125" style="76" customWidth="1"/>
    <col min="7435" max="7435" width="17" style="76" customWidth="1"/>
    <col min="7436" max="7436" width="19.85546875" style="76" customWidth="1"/>
    <col min="7437" max="7447" width="19.140625" style="76" customWidth="1"/>
    <col min="7448" max="7448" width="19.42578125" style="76" customWidth="1"/>
    <col min="7449" max="7449" width="15.7109375" style="76" customWidth="1"/>
    <col min="7450" max="7450" width="19.7109375" style="76" customWidth="1"/>
    <col min="7451" max="7666" width="18.7109375" style="76"/>
    <col min="7667" max="7667" width="2.5703125" style="76" customWidth="1"/>
    <col min="7668" max="7668" width="16.7109375" style="76" customWidth="1"/>
    <col min="7669" max="7669" width="34.85546875" style="76" customWidth="1"/>
    <col min="7670" max="7670" width="33.42578125" style="76" bestFit="1" customWidth="1"/>
    <col min="7671" max="7678" width="28" style="76" customWidth="1"/>
    <col min="7679" max="7679" width="17.7109375" style="76" customWidth="1"/>
    <col min="7680" max="7680" width="28" style="76" customWidth="1"/>
    <col min="7681" max="7681" width="17.7109375" style="76" customWidth="1"/>
    <col min="7682" max="7682" width="19.42578125" style="76" customWidth="1"/>
    <col min="7683" max="7683" width="16.5703125" style="76" customWidth="1"/>
    <col min="7684" max="7684" width="19.42578125" style="76" customWidth="1"/>
    <col min="7685" max="7685" width="16.5703125" style="76" customWidth="1"/>
    <col min="7686" max="7686" width="19.42578125" style="76" customWidth="1"/>
    <col min="7687" max="7687" width="16.5703125" style="76" customWidth="1"/>
    <col min="7688" max="7688" width="19.42578125" style="76" customWidth="1"/>
    <col min="7689" max="7689" width="17" style="76" customWidth="1"/>
    <col min="7690" max="7690" width="19.5703125" style="76" customWidth="1"/>
    <col min="7691" max="7691" width="17" style="76" customWidth="1"/>
    <col min="7692" max="7692" width="19.85546875" style="76" customWidth="1"/>
    <col min="7693" max="7703" width="19.140625" style="76" customWidth="1"/>
    <col min="7704" max="7704" width="19.42578125" style="76" customWidth="1"/>
    <col min="7705" max="7705" width="15.7109375" style="76" customWidth="1"/>
    <col min="7706" max="7706" width="19.7109375" style="76" customWidth="1"/>
    <col min="7707" max="7922" width="18.7109375" style="76"/>
    <col min="7923" max="7923" width="2.5703125" style="76" customWidth="1"/>
    <col min="7924" max="7924" width="16.7109375" style="76" customWidth="1"/>
    <col min="7925" max="7925" width="34.85546875" style="76" customWidth="1"/>
    <col min="7926" max="7926" width="33.42578125" style="76" bestFit="1" customWidth="1"/>
    <col min="7927" max="7934" width="28" style="76" customWidth="1"/>
    <col min="7935" max="7935" width="17.7109375" style="76" customWidth="1"/>
    <col min="7936" max="7936" width="28" style="76" customWidth="1"/>
    <col min="7937" max="7937" width="17.7109375" style="76" customWidth="1"/>
    <col min="7938" max="7938" width="19.42578125" style="76" customWidth="1"/>
    <col min="7939" max="7939" width="16.5703125" style="76" customWidth="1"/>
    <col min="7940" max="7940" width="19.42578125" style="76" customWidth="1"/>
    <col min="7941" max="7941" width="16.5703125" style="76" customWidth="1"/>
    <col min="7942" max="7942" width="19.42578125" style="76" customWidth="1"/>
    <col min="7943" max="7943" width="16.5703125" style="76" customWidth="1"/>
    <col min="7944" max="7944" width="19.42578125" style="76" customWidth="1"/>
    <col min="7945" max="7945" width="17" style="76" customWidth="1"/>
    <col min="7946" max="7946" width="19.5703125" style="76" customWidth="1"/>
    <col min="7947" max="7947" width="17" style="76" customWidth="1"/>
    <col min="7948" max="7948" width="19.85546875" style="76" customWidth="1"/>
    <col min="7949" max="7959" width="19.140625" style="76" customWidth="1"/>
    <col min="7960" max="7960" width="19.42578125" style="76" customWidth="1"/>
    <col min="7961" max="7961" width="15.7109375" style="76" customWidth="1"/>
    <col min="7962" max="7962" width="19.7109375" style="76" customWidth="1"/>
    <col min="7963" max="8178" width="18.7109375" style="76"/>
    <col min="8179" max="8179" width="2.5703125" style="76" customWidth="1"/>
    <col min="8180" max="8180" width="16.7109375" style="76" customWidth="1"/>
    <col min="8181" max="8181" width="34.85546875" style="76" customWidth="1"/>
    <col min="8182" max="8182" width="33.42578125" style="76" bestFit="1" customWidth="1"/>
    <col min="8183" max="8190" width="28" style="76" customWidth="1"/>
    <col min="8191" max="8191" width="17.7109375" style="76" customWidth="1"/>
    <col min="8192" max="8192" width="28" style="76" customWidth="1"/>
    <col min="8193" max="8193" width="17.7109375" style="76" customWidth="1"/>
    <col min="8194" max="8194" width="19.42578125" style="76" customWidth="1"/>
    <col min="8195" max="8195" width="16.5703125" style="76" customWidth="1"/>
    <col min="8196" max="8196" width="19.42578125" style="76" customWidth="1"/>
    <col min="8197" max="8197" width="16.5703125" style="76" customWidth="1"/>
    <col min="8198" max="8198" width="19.42578125" style="76" customWidth="1"/>
    <col min="8199" max="8199" width="16.5703125" style="76" customWidth="1"/>
    <col min="8200" max="8200" width="19.42578125" style="76" customWidth="1"/>
    <col min="8201" max="8201" width="17" style="76" customWidth="1"/>
    <col min="8202" max="8202" width="19.5703125" style="76" customWidth="1"/>
    <col min="8203" max="8203" width="17" style="76" customWidth="1"/>
    <col min="8204" max="8204" width="19.85546875" style="76" customWidth="1"/>
    <col min="8205" max="8215" width="19.140625" style="76" customWidth="1"/>
    <col min="8216" max="8216" width="19.42578125" style="76" customWidth="1"/>
    <col min="8217" max="8217" width="15.7109375" style="76" customWidth="1"/>
    <col min="8218" max="8218" width="19.7109375" style="76" customWidth="1"/>
    <col min="8219" max="8434" width="18.7109375" style="76"/>
    <col min="8435" max="8435" width="2.5703125" style="76" customWidth="1"/>
    <col min="8436" max="8436" width="16.7109375" style="76" customWidth="1"/>
    <col min="8437" max="8437" width="34.85546875" style="76" customWidth="1"/>
    <col min="8438" max="8438" width="33.42578125" style="76" bestFit="1" customWidth="1"/>
    <col min="8439" max="8446" width="28" style="76" customWidth="1"/>
    <col min="8447" max="8447" width="17.7109375" style="76" customWidth="1"/>
    <col min="8448" max="8448" width="28" style="76" customWidth="1"/>
    <col min="8449" max="8449" width="17.7109375" style="76" customWidth="1"/>
    <col min="8450" max="8450" width="19.42578125" style="76" customWidth="1"/>
    <col min="8451" max="8451" width="16.5703125" style="76" customWidth="1"/>
    <col min="8452" max="8452" width="19.42578125" style="76" customWidth="1"/>
    <col min="8453" max="8453" width="16.5703125" style="76" customWidth="1"/>
    <col min="8454" max="8454" width="19.42578125" style="76" customWidth="1"/>
    <col min="8455" max="8455" width="16.5703125" style="76" customWidth="1"/>
    <col min="8456" max="8456" width="19.42578125" style="76" customWidth="1"/>
    <col min="8457" max="8457" width="17" style="76" customWidth="1"/>
    <col min="8458" max="8458" width="19.5703125" style="76" customWidth="1"/>
    <col min="8459" max="8459" width="17" style="76" customWidth="1"/>
    <col min="8460" max="8460" width="19.85546875" style="76" customWidth="1"/>
    <col min="8461" max="8471" width="19.140625" style="76" customWidth="1"/>
    <col min="8472" max="8472" width="19.42578125" style="76" customWidth="1"/>
    <col min="8473" max="8473" width="15.7109375" style="76" customWidth="1"/>
    <col min="8474" max="8474" width="19.7109375" style="76" customWidth="1"/>
    <col min="8475" max="8690" width="18.7109375" style="76"/>
    <col min="8691" max="8691" width="2.5703125" style="76" customWidth="1"/>
    <col min="8692" max="8692" width="16.7109375" style="76" customWidth="1"/>
    <col min="8693" max="8693" width="34.85546875" style="76" customWidth="1"/>
    <col min="8694" max="8694" width="33.42578125" style="76" bestFit="1" customWidth="1"/>
    <col min="8695" max="8702" width="28" style="76" customWidth="1"/>
    <col min="8703" max="8703" width="17.7109375" style="76" customWidth="1"/>
    <col min="8704" max="8704" width="28" style="76" customWidth="1"/>
    <col min="8705" max="8705" width="17.7109375" style="76" customWidth="1"/>
    <col min="8706" max="8706" width="19.42578125" style="76" customWidth="1"/>
    <col min="8707" max="8707" width="16.5703125" style="76" customWidth="1"/>
    <col min="8708" max="8708" width="19.42578125" style="76" customWidth="1"/>
    <col min="8709" max="8709" width="16.5703125" style="76" customWidth="1"/>
    <col min="8710" max="8710" width="19.42578125" style="76" customWidth="1"/>
    <col min="8711" max="8711" width="16.5703125" style="76" customWidth="1"/>
    <col min="8712" max="8712" width="19.42578125" style="76" customWidth="1"/>
    <col min="8713" max="8713" width="17" style="76" customWidth="1"/>
    <col min="8714" max="8714" width="19.5703125" style="76" customWidth="1"/>
    <col min="8715" max="8715" width="17" style="76" customWidth="1"/>
    <col min="8716" max="8716" width="19.85546875" style="76" customWidth="1"/>
    <col min="8717" max="8727" width="19.140625" style="76" customWidth="1"/>
    <col min="8728" max="8728" width="19.42578125" style="76" customWidth="1"/>
    <col min="8729" max="8729" width="15.7109375" style="76" customWidth="1"/>
    <col min="8730" max="8730" width="19.7109375" style="76" customWidth="1"/>
    <col min="8731" max="8946" width="18.7109375" style="76"/>
    <col min="8947" max="8947" width="2.5703125" style="76" customWidth="1"/>
    <col min="8948" max="8948" width="16.7109375" style="76" customWidth="1"/>
    <col min="8949" max="8949" width="34.85546875" style="76" customWidth="1"/>
    <col min="8950" max="8950" width="33.42578125" style="76" bestFit="1" customWidth="1"/>
    <col min="8951" max="8958" width="28" style="76" customWidth="1"/>
    <col min="8959" max="8959" width="17.7109375" style="76" customWidth="1"/>
    <col min="8960" max="8960" width="28" style="76" customWidth="1"/>
    <col min="8961" max="8961" width="17.7109375" style="76" customWidth="1"/>
    <col min="8962" max="8962" width="19.42578125" style="76" customWidth="1"/>
    <col min="8963" max="8963" width="16.5703125" style="76" customWidth="1"/>
    <col min="8964" max="8964" width="19.42578125" style="76" customWidth="1"/>
    <col min="8965" max="8965" width="16.5703125" style="76" customWidth="1"/>
    <col min="8966" max="8966" width="19.42578125" style="76" customWidth="1"/>
    <col min="8967" max="8967" width="16.5703125" style="76" customWidth="1"/>
    <col min="8968" max="8968" width="19.42578125" style="76" customWidth="1"/>
    <col min="8969" max="8969" width="17" style="76" customWidth="1"/>
    <col min="8970" max="8970" width="19.5703125" style="76" customWidth="1"/>
    <col min="8971" max="8971" width="17" style="76" customWidth="1"/>
    <col min="8972" max="8972" width="19.85546875" style="76" customWidth="1"/>
    <col min="8973" max="8983" width="19.140625" style="76" customWidth="1"/>
    <col min="8984" max="8984" width="19.42578125" style="76" customWidth="1"/>
    <col min="8985" max="8985" width="15.7109375" style="76" customWidth="1"/>
    <col min="8986" max="8986" width="19.7109375" style="76" customWidth="1"/>
    <col min="8987" max="9202" width="18.7109375" style="76"/>
    <col min="9203" max="9203" width="2.5703125" style="76" customWidth="1"/>
    <col min="9204" max="9204" width="16.7109375" style="76" customWidth="1"/>
    <col min="9205" max="9205" width="34.85546875" style="76" customWidth="1"/>
    <col min="9206" max="9206" width="33.42578125" style="76" bestFit="1" customWidth="1"/>
    <col min="9207" max="9214" width="28" style="76" customWidth="1"/>
    <col min="9215" max="9215" width="17.7109375" style="76" customWidth="1"/>
    <col min="9216" max="9216" width="28" style="76" customWidth="1"/>
    <col min="9217" max="9217" width="17.7109375" style="76" customWidth="1"/>
    <col min="9218" max="9218" width="19.42578125" style="76" customWidth="1"/>
    <col min="9219" max="9219" width="16.5703125" style="76" customWidth="1"/>
    <col min="9220" max="9220" width="19.42578125" style="76" customWidth="1"/>
    <col min="9221" max="9221" width="16.5703125" style="76" customWidth="1"/>
    <col min="9222" max="9222" width="19.42578125" style="76" customWidth="1"/>
    <col min="9223" max="9223" width="16.5703125" style="76" customWidth="1"/>
    <col min="9224" max="9224" width="19.42578125" style="76" customWidth="1"/>
    <col min="9225" max="9225" width="17" style="76" customWidth="1"/>
    <col min="9226" max="9226" width="19.5703125" style="76" customWidth="1"/>
    <col min="9227" max="9227" width="17" style="76" customWidth="1"/>
    <col min="9228" max="9228" width="19.85546875" style="76" customWidth="1"/>
    <col min="9229" max="9239" width="19.140625" style="76" customWidth="1"/>
    <col min="9240" max="9240" width="19.42578125" style="76" customWidth="1"/>
    <col min="9241" max="9241" width="15.7109375" style="76" customWidth="1"/>
    <col min="9242" max="9242" width="19.7109375" style="76" customWidth="1"/>
    <col min="9243" max="9458" width="18.7109375" style="76"/>
    <col min="9459" max="9459" width="2.5703125" style="76" customWidth="1"/>
    <col min="9460" max="9460" width="16.7109375" style="76" customWidth="1"/>
    <col min="9461" max="9461" width="34.85546875" style="76" customWidth="1"/>
    <col min="9462" max="9462" width="33.42578125" style="76" bestFit="1" customWidth="1"/>
    <col min="9463" max="9470" width="28" style="76" customWidth="1"/>
    <col min="9471" max="9471" width="17.7109375" style="76" customWidth="1"/>
    <col min="9472" max="9472" width="28" style="76" customWidth="1"/>
    <col min="9473" max="9473" width="17.7109375" style="76" customWidth="1"/>
    <col min="9474" max="9474" width="19.42578125" style="76" customWidth="1"/>
    <col min="9475" max="9475" width="16.5703125" style="76" customWidth="1"/>
    <col min="9476" max="9476" width="19.42578125" style="76" customWidth="1"/>
    <col min="9477" max="9477" width="16.5703125" style="76" customWidth="1"/>
    <col min="9478" max="9478" width="19.42578125" style="76" customWidth="1"/>
    <col min="9479" max="9479" width="16.5703125" style="76" customWidth="1"/>
    <col min="9480" max="9480" width="19.42578125" style="76" customWidth="1"/>
    <col min="9481" max="9481" width="17" style="76" customWidth="1"/>
    <col min="9482" max="9482" width="19.5703125" style="76" customWidth="1"/>
    <col min="9483" max="9483" width="17" style="76" customWidth="1"/>
    <col min="9484" max="9484" width="19.85546875" style="76" customWidth="1"/>
    <col min="9485" max="9495" width="19.140625" style="76" customWidth="1"/>
    <col min="9496" max="9496" width="19.42578125" style="76" customWidth="1"/>
    <col min="9497" max="9497" width="15.7109375" style="76" customWidth="1"/>
    <col min="9498" max="9498" width="19.7109375" style="76" customWidth="1"/>
    <col min="9499" max="9714" width="18.7109375" style="76"/>
    <col min="9715" max="9715" width="2.5703125" style="76" customWidth="1"/>
    <col min="9716" max="9716" width="16.7109375" style="76" customWidth="1"/>
    <col min="9717" max="9717" width="34.85546875" style="76" customWidth="1"/>
    <col min="9718" max="9718" width="33.42578125" style="76" bestFit="1" customWidth="1"/>
    <col min="9719" max="9726" width="28" style="76" customWidth="1"/>
    <col min="9727" max="9727" width="17.7109375" style="76" customWidth="1"/>
    <col min="9728" max="9728" width="28" style="76" customWidth="1"/>
    <col min="9729" max="9729" width="17.7109375" style="76" customWidth="1"/>
    <col min="9730" max="9730" width="19.42578125" style="76" customWidth="1"/>
    <col min="9731" max="9731" width="16.5703125" style="76" customWidth="1"/>
    <col min="9732" max="9732" width="19.42578125" style="76" customWidth="1"/>
    <col min="9733" max="9733" width="16.5703125" style="76" customWidth="1"/>
    <col min="9734" max="9734" width="19.42578125" style="76" customWidth="1"/>
    <col min="9735" max="9735" width="16.5703125" style="76" customWidth="1"/>
    <col min="9736" max="9736" width="19.42578125" style="76" customWidth="1"/>
    <col min="9737" max="9737" width="17" style="76" customWidth="1"/>
    <col min="9738" max="9738" width="19.5703125" style="76" customWidth="1"/>
    <col min="9739" max="9739" width="17" style="76" customWidth="1"/>
    <col min="9740" max="9740" width="19.85546875" style="76" customWidth="1"/>
    <col min="9741" max="9751" width="19.140625" style="76" customWidth="1"/>
    <col min="9752" max="9752" width="19.42578125" style="76" customWidth="1"/>
    <col min="9753" max="9753" width="15.7109375" style="76" customWidth="1"/>
    <col min="9754" max="9754" width="19.7109375" style="76" customWidth="1"/>
    <col min="9755" max="9970" width="18.7109375" style="76"/>
    <col min="9971" max="9971" width="2.5703125" style="76" customWidth="1"/>
    <col min="9972" max="9972" width="16.7109375" style="76" customWidth="1"/>
    <col min="9973" max="9973" width="34.85546875" style="76" customWidth="1"/>
    <col min="9974" max="9974" width="33.42578125" style="76" bestFit="1" customWidth="1"/>
    <col min="9975" max="9982" width="28" style="76" customWidth="1"/>
    <col min="9983" max="9983" width="17.7109375" style="76" customWidth="1"/>
    <col min="9984" max="9984" width="28" style="76" customWidth="1"/>
    <col min="9985" max="9985" width="17.7109375" style="76" customWidth="1"/>
    <col min="9986" max="9986" width="19.42578125" style="76" customWidth="1"/>
    <col min="9987" max="9987" width="16.5703125" style="76" customWidth="1"/>
    <col min="9988" max="9988" width="19.42578125" style="76" customWidth="1"/>
    <col min="9989" max="9989" width="16.5703125" style="76" customWidth="1"/>
    <col min="9990" max="9990" width="19.42578125" style="76" customWidth="1"/>
    <col min="9991" max="9991" width="16.5703125" style="76" customWidth="1"/>
    <col min="9992" max="9992" width="19.42578125" style="76" customWidth="1"/>
    <col min="9993" max="9993" width="17" style="76" customWidth="1"/>
    <col min="9994" max="9994" width="19.5703125" style="76" customWidth="1"/>
    <col min="9995" max="9995" width="17" style="76" customWidth="1"/>
    <col min="9996" max="9996" width="19.85546875" style="76" customWidth="1"/>
    <col min="9997" max="10007" width="19.140625" style="76" customWidth="1"/>
    <col min="10008" max="10008" width="19.42578125" style="76" customWidth="1"/>
    <col min="10009" max="10009" width="15.7109375" style="76" customWidth="1"/>
    <col min="10010" max="10010" width="19.7109375" style="76" customWidth="1"/>
    <col min="10011" max="10226" width="18.7109375" style="76"/>
    <col min="10227" max="10227" width="2.5703125" style="76" customWidth="1"/>
    <col min="10228" max="10228" width="16.7109375" style="76" customWidth="1"/>
    <col min="10229" max="10229" width="34.85546875" style="76" customWidth="1"/>
    <col min="10230" max="10230" width="33.42578125" style="76" bestFit="1" customWidth="1"/>
    <col min="10231" max="10238" width="28" style="76" customWidth="1"/>
    <col min="10239" max="10239" width="17.7109375" style="76" customWidth="1"/>
    <col min="10240" max="10240" width="28" style="76" customWidth="1"/>
    <col min="10241" max="10241" width="17.7109375" style="76" customWidth="1"/>
    <col min="10242" max="10242" width="19.42578125" style="76" customWidth="1"/>
    <col min="10243" max="10243" width="16.5703125" style="76" customWidth="1"/>
    <col min="10244" max="10244" width="19.42578125" style="76" customWidth="1"/>
    <col min="10245" max="10245" width="16.5703125" style="76" customWidth="1"/>
    <col min="10246" max="10246" width="19.42578125" style="76" customWidth="1"/>
    <col min="10247" max="10247" width="16.5703125" style="76" customWidth="1"/>
    <col min="10248" max="10248" width="19.42578125" style="76" customWidth="1"/>
    <col min="10249" max="10249" width="17" style="76" customWidth="1"/>
    <col min="10250" max="10250" width="19.5703125" style="76" customWidth="1"/>
    <col min="10251" max="10251" width="17" style="76" customWidth="1"/>
    <col min="10252" max="10252" width="19.85546875" style="76" customWidth="1"/>
    <col min="10253" max="10263" width="19.140625" style="76" customWidth="1"/>
    <col min="10264" max="10264" width="19.42578125" style="76" customWidth="1"/>
    <col min="10265" max="10265" width="15.7109375" style="76" customWidth="1"/>
    <col min="10266" max="10266" width="19.7109375" style="76" customWidth="1"/>
    <col min="10267" max="10482" width="18.7109375" style="76"/>
    <col min="10483" max="10483" width="2.5703125" style="76" customWidth="1"/>
    <col min="10484" max="10484" width="16.7109375" style="76" customWidth="1"/>
    <col min="10485" max="10485" width="34.85546875" style="76" customWidth="1"/>
    <col min="10486" max="10486" width="33.42578125" style="76" bestFit="1" customWidth="1"/>
    <col min="10487" max="10494" width="28" style="76" customWidth="1"/>
    <col min="10495" max="10495" width="17.7109375" style="76" customWidth="1"/>
    <col min="10496" max="10496" width="28" style="76" customWidth="1"/>
    <col min="10497" max="10497" width="17.7109375" style="76" customWidth="1"/>
    <col min="10498" max="10498" width="19.42578125" style="76" customWidth="1"/>
    <col min="10499" max="10499" width="16.5703125" style="76" customWidth="1"/>
    <col min="10500" max="10500" width="19.42578125" style="76" customWidth="1"/>
    <col min="10501" max="10501" width="16.5703125" style="76" customWidth="1"/>
    <col min="10502" max="10502" width="19.42578125" style="76" customWidth="1"/>
    <col min="10503" max="10503" width="16.5703125" style="76" customWidth="1"/>
    <col min="10504" max="10504" width="19.42578125" style="76" customWidth="1"/>
    <col min="10505" max="10505" width="17" style="76" customWidth="1"/>
    <col min="10506" max="10506" width="19.5703125" style="76" customWidth="1"/>
    <col min="10507" max="10507" width="17" style="76" customWidth="1"/>
    <col min="10508" max="10508" width="19.85546875" style="76" customWidth="1"/>
    <col min="10509" max="10519" width="19.140625" style="76" customWidth="1"/>
    <col min="10520" max="10520" width="19.42578125" style="76" customWidth="1"/>
    <col min="10521" max="10521" width="15.7109375" style="76" customWidth="1"/>
    <col min="10522" max="10522" width="19.7109375" style="76" customWidth="1"/>
    <col min="10523" max="10738" width="18.7109375" style="76"/>
    <col min="10739" max="10739" width="2.5703125" style="76" customWidth="1"/>
    <col min="10740" max="10740" width="16.7109375" style="76" customWidth="1"/>
    <col min="10741" max="10741" width="34.85546875" style="76" customWidth="1"/>
    <col min="10742" max="10742" width="33.42578125" style="76" bestFit="1" customWidth="1"/>
    <col min="10743" max="10750" width="28" style="76" customWidth="1"/>
    <col min="10751" max="10751" width="17.7109375" style="76" customWidth="1"/>
    <col min="10752" max="10752" width="28" style="76" customWidth="1"/>
    <col min="10753" max="10753" width="17.7109375" style="76" customWidth="1"/>
    <col min="10754" max="10754" width="19.42578125" style="76" customWidth="1"/>
    <col min="10755" max="10755" width="16.5703125" style="76" customWidth="1"/>
    <col min="10756" max="10756" width="19.42578125" style="76" customWidth="1"/>
    <col min="10757" max="10757" width="16.5703125" style="76" customWidth="1"/>
    <col min="10758" max="10758" width="19.42578125" style="76" customWidth="1"/>
    <col min="10759" max="10759" width="16.5703125" style="76" customWidth="1"/>
    <col min="10760" max="10760" width="19.42578125" style="76" customWidth="1"/>
    <col min="10761" max="10761" width="17" style="76" customWidth="1"/>
    <col min="10762" max="10762" width="19.5703125" style="76" customWidth="1"/>
    <col min="10763" max="10763" width="17" style="76" customWidth="1"/>
    <col min="10764" max="10764" width="19.85546875" style="76" customWidth="1"/>
    <col min="10765" max="10775" width="19.140625" style="76" customWidth="1"/>
    <col min="10776" max="10776" width="19.42578125" style="76" customWidth="1"/>
    <col min="10777" max="10777" width="15.7109375" style="76" customWidth="1"/>
    <col min="10778" max="10778" width="19.7109375" style="76" customWidth="1"/>
    <col min="10779" max="10994" width="18.7109375" style="76"/>
    <col min="10995" max="10995" width="2.5703125" style="76" customWidth="1"/>
    <col min="10996" max="10996" width="16.7109375" style="76" customWidth="1"/>
    <col min="10997" max="10997" width="34.85546875" style="76" customWidth="1"/>
    <col min="10998" max="10998" width="33.42578125" style="76" bestFit="1" customWidth="1"/>
    <col min="10999" max="11006" width="28" style="76" customWidth="1"/>
    <col min="11007" max="11007" width="17.7109375" style="76" customWidth="1"/>
    <col min="11008" max="11008" width="28" style="76" customWidth="1"/>
    <col min="11009" max="11009" width="17.7109375" style="76" customWidth="1"/>
    <col min="11010" max="11010" width="19.42578125" style="76" customWidth="1"/>
    <col min="11011" max="11011" width="16.5703125" style="76" customWidth="1"/>
    <col min="11012" max="11012" width="19.42578125" style="76" customWidth="1"/>
    <col min="11013" max="11013" width="16.5703125" style="76" customWidth="1"/>
    <col min="11014" max="11014" width="19.42578125" style="76" customWidth="1"/>
    <col min="11015" max="11015" width="16.5703125" style="76" customWidth="1"/>
    <col min="11016" max="11016" width="19.42578125" style="76" customWidth="1"/>
    <col min="11017" max="11017" width="17" style="76" customWidth="1"/>
    <col min="11018" max="11018" width="19.5703125" style="76" customWidth="1"/>
    <col min="11019" max="11019" width="17" style="76" customWidth="1"/>
    <col min="11020" max="11020" width="19.85546875" style="76" customWidth="1"/>
    <col min="11021" max="11031" width="19.140625" style="76" customWidth="1"/>
    <col min="11032" max="11032" width="19.42578125" style="76" customWidth="1"/>
    <col min="11033" max="11033" width="15.7109375" style="76" customWidth="1"/>
    <col min="11034" max="11034" width="19.7109375" style="76" customWidth="1"/>
    <col min="11035" max="11250" width="18.7109375" style="76"/>
    <col min="11251" max="11251" width="2.5703125" style="76" customWidth="1"/>
    <col min="11252" max="11252" width="16.7109375" style="76" customWidth="1"/>
    <col min="11253" max="11253" width="34.85546875" style="76" customWidth="1"/>
    <col min="11254" max="11254" width="33.42578125" style="76" bestFit="1" customWidth="1"/>
    <col min="11255" max="11262" width="28" style="76" customWidth="1"/>
    <col min="11263" max="11263" width="17.7109375" style="76" customWidth="1"/>
    <col min="11264" max="11264" width="28" style="76" customWidth="1"/>
    <col min="11265" max="11265" width="17.7109375" style="76" customWidth="1"/>
    <col min="11266" max="11266" width="19.42578125" style="76" customWidth="1"/>
    <col min="11267" max="11267" width="16.5703125" style="76" customWidth="1"/>
    <col min="11268" max="11268" width="19.42578125" style="76" customWidth="1"/>
    <col min="11269" max="11269" width="16.5703125" style="76" customWidth="1"/>
    <col min="11270" max="11270" width="19.42578125" style="76" customWidth="1"/>
    <col min="11271" max="11271" width="16.5703125" style="76" customWidth="1"/>
    <col min="11272" max="11272" width="19.42578125" style="76" customWidth="1"/>
    <col min="11273" max="11273" width="17" style="76" customWidth="1"/>
    <col min="11274" max="11274" width="19.5703125" style="76" customWidth="1"/>
    <col min="11275" max="11275" width="17" style="76" customWidth="1"/>
    <col min="11276" max="11276" width="19.85546875" style="76" customWidth="1"/>
    <col min="11277" max="11287" width="19.140625" style="76" customWidth="1"/>
    <col min="11288" max="11288" width="19.42578125" style="76" customWidth="1"/>
    <col min="11289" max="11289" width="15.7109375" style="76" customWidth="1"/>
    <col min="11290" max="11290" width="19.7109375" style="76" customWidth="1"/>
    <col min="11291" max="11506" width="18.7109375" style="76"/>
    <col min="11507" max="11507" width="2.5703125" style="76" customWidth="1"/>
    <col min="11508" max="11508" width="16.7109375" style="76" customWidth="1"/>
    <col min="11509" max="11509" width="34.85546875" style="76" customWidth="1"/>
    <col min="11510" max="11510" width="33.42578125" style="76" bestFit="1" customWidth="1"/>
    <col min="11511" max="11518" width="28" style="76" customWidth="1"/>
    <col min="11519" max="11519" width="17.7109375" style="76" customWidth="1"/>
    <col min="11520" max="11520" width="28" style="76" customWidth="1"/>
    <col min="11521" max="11521" width="17.7109375" style="76" customWidth="1"/>
    <col min="11522" max="11522" width="19.42578125" style="76" customWidth="1"/>
    <col min="11523" max="11523" width="16.5703125" style="76" customWidth="1"/>
    <col min="11524" max="11524" width="19.42578125" style="76" customWidth="1"/>
    <col min="11525" max="11525" width="16.5703125" style="76" customWidth="1"/>
    <col min="11526" max="11526" width="19.42578125" style="76" customWidth="1"/>
    <col min="11527" max="11527" width="16.5703125" style="76" customWidth="1"/>
    <col min="11528" max="11528" width="19.42578125" style="76" customWidth="1"/>
    <col min="11529" max="11529" width="17" style="76" customWidth="1"/>
    <col min="11530" max="11530" width="19.5703125" style="76" customWidth="1"/>
    <col min="11531" max="11531" width="17" style="76" customWidth="1"/>
    <col min="11532" max="11532" width="19.85546875" style="76" customWidth="1"/>
    <col min="11533" max="11543" width="19.140625" style="76" customWidth="1"/>
    <col min="11544" max="11544" width="19.42578125" style="76" customWidth="1"/>
    <col min="11545" max="11545" width="15.7109375" style="76" customWidth="1"/>
    <col min="11546" max="11546" width="19.7109375" style="76" customWidth="1"/>
    <col min="11547" max="11762" width="18.7109375" style="76"/>
    <col min="11763" max="11763" width="2.5703125" style="76" customWidth="1"/>
    <col min="11764" max="11764" width="16.7109375" style="76" customWidth="1"/>
    <col min="11765" max="11765" width="34.85546875" style="76" customWidth="1"/>
    <col min="11766" max="11766" width="33.42578125" style="76" bestFit="1" customWidth="1"/>
    <col min="11767" max="11774" width="28" style="76" customWidth="1"/>
    <col min="11775" max="11775" width="17.7109375" style="76" customWidth="1"/>
    <col min="11776" max="11776" width="28" style="76" customWidth="1"/>
    <col min="11777" max="11777" width="17.7109375" style="76" customWidth="1"/>
    <col min="11778" max="11778" width="19.42578125" style="76" customWidth="1"/>
    <col min="11779" max="11779" width="16.5703125" style="76" customWidth="1"/>
    <col min="11780" max="11780" width="19.42578125" style="76" customWidth="1"/>
    <col min="11781" max="11781" width="16.5703125" style="76" customWidth="1"/>
    <col min="11782" max="11782" width="19.42578125" style="76" customWidth="1"/>
    <col min="11783" max="11783" width="16.5703125" style="76" customWidth="1"/>
    <col min="11784" max="11784" width="19.42578125" style="76" customWidth="1"/>
    <col min="11785" max="11785" width="17" style="76" customWidth="1"/>
    <col min="11786" max="11786" width="19.5703125" style="76" customWidth="1"/>
    <col min="11787" max="11787" width="17" style="76" customWidth="1"/>
    <col min="11788" max="11788" width="19.85546875" style="76" customWidth="1"/>
    <col min="11789" max="11799" width="19.140625" style="76" customWidth="1"/>
    <col min="11800" max="11800" width="19.42578125" style="76" customWidth="1"/>
    <col min="11801" max="11801" width="15.7109375" style="76" customWidth="1"/>
    <col min="11802" max="11802" width="19.7109375" style="76" customWidth="1"/>
    <col min="11803" max="12018" width="18.7109375" style="76"/>
    <col min="12019" max="12019" width="2.5703125" style="76" customWidth="1"/>
    <col min="12020" max="12020" width="16.7109375" style="76" customWidth="1"/>
    <col min="12021" max="12021" width="34.85546875" style="76" customWidth="1"/>
    <col min="12022" max="12022" width="33.42578125" style="76" bestFit="1" customWidth="1"/>
    <col min="12023" max="12030" width="28" style="76" customWidth="1"/>
    <col min="12031" max="12031" width="17.7109375" style="76" customWidth="1"/>
    <col min="12032" max="12032" width="28" style="76" customWidth="1"/>
    <col min="12033" max="12033" width="17.7109375" style="76" customWidth="1"/>
    <col min="12034" max="12034" width="19.42578125" style="76" customWidth="1"/>
    <col min="12035" max="12035" width="16.5703125" style="76" customWidth="1"/>
    <col min="12036" max="12036" width="19.42578125" style="76" customWidth="1"/>
    <col min="12037" max="12037" width="16.5703125" style="76" customWidth="1"/>
    <col min="12038" max="12038" width="19.42578125" style="76" customWidth="1"/>
    <col min="12039" max="12039" width="16.5703125" style="76" customWidth="1"/>
    <col min="12040" max="12040" width="19.42578125" style="76" customWidth="1"/>
    <col min="12041" max="12041" width="17" style="76" customWidth="1"/>
    <col min="12042" max="12042" width="19.5703125" style="76" customWidth="1"/>
    <col min="12043" max="12043" width="17" style="76" customWidth="1"/>
    <col min="12044" max="12044" width="19.85546875" style="76" customWidth="1"/>
    <col min="12045" max="12055" width="19.140625" style="76" customWidth="1"/>
    <col min="12056" max="12056" width="19.42578125" style="76" customWidth="1"/>
    <col min="12057" max="12057" width="15.7109375" style="76" customWidth="1"/>
    <col min="12058" max="12058" width="19.7109375" style="76" customWidth="1"/>
    <col min="12059" max="12274" width="18.7109375" style="76"/>
    <col min="12275" max="12275" width="2.5703125" style="76" customWidth="1"/>
    <col min="12276" max="12276" width="16.7109375" style="76" customWidth="1"/>
    <col min="12277" max="12277" width="34.85546875" style="76" customWidth="1"/>
    <col min="12278" max="12278" width="33.42578125" style="76" bestFit="1" customWidth="1"/>
    <col min="12279" max="12286" width="28" style="76" customWidth="1"/>
    <col min="12287" max="12287" width="17.7109375" style="76" customWidth="1"/>
    <col min="12288" max="12288" width="28" style="76" customWidth="1"/>
    <col min="12289" max="12289" width="17.7109375" style="76" customWidth="1"/>
    <col min="12290" max="12290" width="19.42578125" style="76" customWidth="1"/>
    <col min="12291" max="12291" width="16.5703125" style="76" customWidth="1"/>
    <col min="12292" max="12292" width="19.42578125" style="76" customWidth="1"/>
    <col min="12293" max="12293" width="16.5703125" style="76" customWidth="1"/>
    <col min="12294" max="12294" width="19.42578125" style="76" customWidth="1"/>
    <col min="12295" max="12295" width="16.5703125" style="76" customWidth="1"/>
    <col min="12296" max="12296" width="19.42578125" style="76" customWidth="1"/>
    <col min="12297" max="12297" width="17" style="76" customWidth="1"/>
    <col min="12298" max="12298" width="19.5703125" style="76" customWidth="1"/>
    <col min="12299" max="12299" width="17" style="76" customWidth="1"/>
    <col min="12300" max="12300" width="19.85546875" style="76" customWidth="1"/>
    <col min="12301" max="12311" width="19.140625" style="76" customWidth="1"/>
    <col min="12312" max="12312" width="19.42578125" style="76" customWidth="1"/>
    <col min="12313" max="12313" width="15.7109375" style="76" customWidth="1"/>
    <col min="12314" max="12314" width="19.7109375" style="76" customWidth="1"/>
    <col min="12315" max="12530" width="18.7109375" style="76"/>
    <col min="12531" max="12531" width="2.5703125" style="76" customWidth="1"/>
    <col min="12532" max="12532" width="16.7109375" style="76" customWidth="1"/>
    <col min="12533" max="12533" width="34.85546875" style="76" customWidth="1"/>
    <col min="12534" max="12534" width="33.42578125" style="76" bestFit="1" customWidth="1"/>
    <col min="12535" max="12542" width="28" style="76" customWidth="1"/>
    <col min="12543" max="12543" width="17.7109375" style="76" customWidth="1"/>
    <col min="12544" max="12544" width="28" style="76" customWidth="1"/>
    <col min="12545" max="12545" width="17.7109375" style="76" customWidth="1"/>
    <col min="12546" max="12546" width="19.42578125" style="76" customWidth="1"/>
    <col min="12547" max="12547" width="16.5703125" style="76" customWidth="1"/>
    <col min="12548" max="12548" width="19.42578125" style="76" customWidth="1"/>
    <col min="12549" max="12549" width="16.5703125" style="76" customWidth="1"/>
    <col min="12550" max="12550" width="19.42578125" style="76" customWidth="1"/>
    <col min="12551" max="12551" width="16.5703125" style="76" customWidth="1"/>
    <col min="12552" max="12552" width="19.42578125" style="76" customWidth="1"/>
    <col min="12553" max="12553" width="17" style="76" customWidth="1"/>
    <col min="12554" max="12554" width="19.5703125" style="76" customWidth="1"/>
    <col min="12555" max="12555" width="17" style="76" customWidth="1"/>
    <col min="12556" max="12556" width="19.85546875" style="76" customWidth="1"/>
    <col min="12557" max="12567" width="19.140625" style="76" customWidth="1"/>
    <col min="12568" max="12568" width="19.42578125" style="76" customWidth="1"/>
    <col min="12569" max="12569" width="15.7109375" style="76" customWidth="1"/>
    <col min="12570" max="12570" width="19.7109375" style="76" customWidth="1"/>
    <col min="12571" max="12786" width="18.7109375" style="76"/>
    <col min="12787" max="12787" width="2.5703125" style="76" customWidth="1"/>
    <col min="12788" max="12788" width="16.7109375" style="76" customWidth="1"/>
    <col min="12789" max="12789" width="34.85546875" style="76" customWidth="1"/>
    <col min="12790" max="12790" width="33.42578125" style="76" bestFit="1" customWidth="1"/>
    <col min="12791" max="12798" width="28" style="76" customWidth="1"/>
    <col min="12799" max="12799" width="17.7109375" style="76" customWidth="1"/>
    <col min="12800" max="12800" width="28" style="76" customWidth="1"/>
    <col min="12801" max="12801" width="17.7109375" style="76" customWidth="1"/>
    <col min="12802" max="12802" width="19.42578125" style="76" customWidth="1"/>
    <col min="12803" max="12803" width="16.5703125" style="76" customWidth="1"/>
    <col min="12804" max="12804" width="19.42578125" style="76" customWidth="1"/>
    <col min="12805" max="12805" width="16.5703125" style="76" customWidth="1"/>
    <col min="12806" max="12806" width="19.42578125" style="76" customWidth="1"/>
    <col min="12807" max="12807" width="16.5703125" style="76" customWidth="1"/>
    <col min="12808" max="12808" width="19.42578125" style="76" customWidth="1"/>
    <col min="12809" max="12809" width="17" style="76" customWidth="1"/>
    <col min="12810" max="12810" width="19.5703125" style="76" customWidth="1"/>
    <col min="12811" max="12811" width="17" style="76" customWidth="1"/>
    <col min="12812" max="12812" width="19.85546875" style="76" customWidth="1"/>
    <col min="12813" max="12823" width="19.140625" style="76" customWidth="1"/>
    <col min="12824" max="12824" width="19.42578125" style="76" customWidth="1"/>
    <col min="12825" max="12825" width="15.7109375" style="76" customWidth="1"/>
    <col min="12826" max="12826" width="19.7109375" style="76" customWidth="1"/>
    <col min="12827" max="13042" width="18.7109375" style="76"/>
    <col min="13043" max="13043" width="2.5703125" style="76" customWidth="1"/>
    <col min="13044" max="13044" width="16.7109375" style="76" customWidth="1"/>
    <col min="13045" max="13045" width="34.85546875" style="76" customWidth="1"/>
    <col min="13046" max="13046" width="33.42578125" style="76" bestFit="1" customWidth="1"/>
    <col min="13047" max="13054" width="28" style="76" customWidth="1"/>
    <col min="13055" max="13055" width="17.7109375" style="76" customWidth="1"/>
    <col min="13056" max="13056" width="28" style="76" customWidth="1"/>
    <col min="13057" max="13057" width="17.7109375" style="76" customWidth="1"/>
    <col min="13058" max="13058" width="19.42578125" style="76" customWidth="1"/>
    <col min="13059" max="13059" width="16.5703125" style="76" customWidth="1"/>
    <col min="13060" max="13060" width="19.42578125" style="76" customWidth="1"/>
    <col min="13061" max="13061" width="16.5703125" style="76" customWidth="1"/>
    <col min="13062" max="13062" width="19.42578125" style="76" customWidth="1"/>
    <col min="13063" max="13063" width="16.5703125" style="76" customWidth="1"/>
    <col min="13064" max="13064" width="19.42578125" style="76" customWidth="1"/>
    <col min="13065" max="13065" width="17" style="76" customWidth="1"/>
    <col min="13066" max="13066" width="19.5703125" style="76" customWidth="1"/>
    <col min="13067" max="13067" width="17" style="76" customWidth="1"/>
    <col min="13068" max="13068" width="19.85546875" style="76" customWidth="1"/>
    <col min="13069" max="13079" width="19.140625" style="76" customWidth="1"/>
    <col min="13080" max="13080" width="19.42578125" style="76" customWidth="1"/>
    <col min="13081" max="13081" width="15.7109375" style="76" customWidth="1"/>
    <col min="13082" max="13082" width="19.7109375" style="76" customWidth="1"/>
    <col min="13083" max="13298" width="18.7109375" style="76"/>
    <col min="13299" max="13299" width="2.5703125" style="76" customWidth="1"/>
    <col min="13300" max="13300" width="16.7109375" style="76" customWidth="1"/>
    <col min="13301" max="13301" width="34.85546875" style="76" customWidth="1"/>
    <col min="13302" max="13302" width="33.42578125" style="76" bestFit="1" customWidth="1"/>
    <col min="13303" max="13310" width="28" style="76" customWidth="1"/>
    <col min="13311" max="13311" width="17.7109375" style="76" customWidth="1"/>
    <col min="13312" max="13312" width="28" style="76" customWidth="1"/>
    <col min="13313" max="13313" width="17.7109375" style="76" customWidth="1"/>
    <col min="13314" max="13314" width="19.42578125" style="76" customWidth="1"/>
    <col min="13315" max="13315" width="16.5703125" style="76" customWidth="1"/>
    <col min="13316" max="13316" width="19.42578125" style="76" customWidth="1"/>
    <col min="13317" max="13317" width="16.5703125" style="76" customWidth="1"/>
    <col min="13318" max="13318" width="19.42578125" style="76" customWidth="1"/>
    <col min="13319" max="13319" width="16.5703125" style="76" customWidth="1"/>
    <col min="13320" max="13320" width="19.42578125" style="76" customWidth="1"/>
    <col min="13321" max="13321" width="17" style="76" customWidth="1"/>
    <col min="13322" max="13322" width="19.5703125" style="76" customWidth="1"/>
    <col min="13323" max="13323" width="17" style="76" customWidth="1"/>
    <col min="13324" max="13324" width="19.85546875" style="76" customWidth="1"/>
    <col min="13325" max="13335" width="19.140625" style="76" customWidth="1"/>
    <col min="13336" max="13336" width="19.42578125" style="76" customWidth="1"/>
    <col min="13337" max="13337" width="15.7109375" style="76" customWidth="1"/>
    <col min="13338" max="13338" width="19.7109375" style="76" customWidth="1"/>
    <col min="13339" max="13554" width="18.7109375" style="76"/>
    <col min="13555" max="13555" width="2.5703125" style="76" customWidth="1"/>
    <col min="13556" max="13556" width="16.7109375" style="76" customWidth="1"/>
    <col min="13557" max="13557" width="34.85546875" style="76" customWidth="1"/>
    <col min="13558" max="13558" width="33.42578125" style="76" bestFit="1" customWidth="1"/>
    <col min="13559" max="13566" width="28" style="76" customWidth="1"/>
    <col min="13567" max="13567" width="17.7109375" style="76" customWidth="1"/>
    <col min="13568" max="13568" width="28" style="76" customWidth="1"/>
    <col min="13569" max="13569" width="17.7109375" style="76" customWidth="1"/>
    <col min="13570" max="13570" width="19.42578125" style="76" customWidth="1"/>
    <col min="13571" max="13571" width="16.5703125" style="76" customWidth="1"/>
    <col min="13572" max="13572" width="19.42578125" style="76" customWidth="1"/>
    <col min="13573" max="13573" width="16.5703125" style="76" customWidth="1"/>
    <col min="13574" max="13574" width="19.42578125" style="76" customWidth="1"/>
    <col min="13575" max="13575" width="16.5703125" style="76" customWidth="1"/>
    <col min="13576" max="13576" width="19.42578125" style="76" customWidth="1"/>
    <col min="13577" max="13577" width="17" style="76" customWidth="1"/>
    <col min="13578" max="13578" width="19.5703125" style="76" customWidth="1"/>
    <col min="13579" max="13579" width="17" style="76" customWidth="1"/>
    <col min="13580" max="13580" width="19.85546875" style="76" customWidth="1"/>
    <col min="13581" max="13591" width="19.140625" style="76" customWidth="1"/>
    <col min="13592" max="13592" width="19.42578125" style="76" customWidth="1"/>
    <col min="13593" max="13593" width="15.7109375" style="76" customWidth="1"/>
    <col min="13594" max="13594" width="19.7109375" style="76" customWidth="1"/>
    <col min="13595" max="13810" width="18.7109375" style="76"/>
    <col min="13811" max="13811" width="2.5703125" style="76" customWidth="1"/>
    <col min="13812" max="13812" width="16.7109375" style="76" customWidth="1"/>
    <col min="13813" max="13813" width="34.85546875" style="76" customWidth="1"/>
    <col min="13814" max="13814" width="33.42578125" style="76" bestFit="1" customWidth="1"/>
    <col min="13815" max="13822" width="28" style="76" customWidth="1"/>
    <col min="13823" max="13823" width="17.7109375" style="76" customWidth="1"/>
    <col min="13824" max="13824" width="28" style="76" customWidth="1"/>
    <col min="13825" max="13825" width="17.7109375" style="76" customWidth="1"/>
    <col min="13826" max="13826" width="19.42578125" style="76" customWidth="1"/>
    <col min="13827" max="13827" width="16.5703125" style="76" customWidth="1"/>
    <col min="13828" max="13828" width="19.42578125" style="76" customWidth="1"/>
    <col min="13829" max="13829" width="16.5703125" style="76" customWidth="1"/>
    <col min="13830" max="13830" width="19.42578125" style="76" customWidth="1"/>
    <col min="13831" max="13831" width="16.5703125" style="76" customWidth="1"/>
    <col min="13832" max="13832" width="19.42578125" style="76" customWidth="1"/>
    <col min="13833" max="13833" width="17" style="76" customWidth="1"/>
    <col min="13834" max="13834" width="19.5703125" style="76" customWidth="1"/>
    <col min="13835" max="13835" width="17" style="76" customWidth="1"/>
    <col min="13836" max="13836" width="19.85546875" style="76" customWidth="1"/>
    <col min="13837" max="13847" width="19.140625" style="76" customWidth="1"/>
    <col min="13848" max="13848" width="19.42578125" style="76" customWidth="1"/>
    <col min="13849" max="13849" width="15.7109375" style="76" customWidth="1"/>
    <col min="13850" max="13850" width="19.7109375" style="76" customWidth="1"/>
    <col min="13851" max="14066" width="18.7109375" style="76"/>
    <col min="14067" max="14067" width="2.5703125" style="76" customWidth="1"/>
    <col min="14068" max="14068" width="16.7109375" style="76" customWidth="1"/>
    <col min="14069" max="14069" width="34.85546875" style="76" customWidth="1"/>
    <col min="14070" max="14070" width="33.42578125" style="76" bestFit="1" customWidth="1"/>
    <col min="14071" max="14078" width="28" style="76" customWidth="1"/>
    <col min="14079" max="14079" width="17.7109375" style="76" customWidth="1"/>
    <col min="14080" max="14080" width="28" style="76" customWidth="1"/>
    <col min="14081" max="14081" width="17.7109375" style="76" customWidth="1"/>
    <col min="14082" max="14082" width="19.42578125" style="76" customWidth="1"/>
    <col min="14083" max="14083" width="16.5703125" style="76" customWidth="1"/>
    <col min="14084" max="14084" width="19.42578125" style="76" customWidth="1"/>
    <col min="14085" max="14085" width="16.5703125" style="76" customWidth="1"/>
    <col min="14086" max="14086" width="19.42578125" style="76" customWidth="1"/>
    <col min="14087" max="14087" width="16.5703125" style="76" customWidth="1"/>
    <col min="14088" max="14088" width="19.42578125" style="76" customWidth="1"/>
    <col min="14089" max="14089" width="17" style="76" customWidth="1"/>
    <col min="14090" max="14090" width="19.5703125" style="76" customWidth="1"/>
    <col min="14091" max="14091" width="17" style="76" customWidth="1"/>
    <col min="14092" max="14092" width="19.85546875" style="76" customWidth="1"/>
    <col min="14093" max="14103" width="19.140625" style="76" customWidth="1"/>
    <col min="14104" max="14104" width="19.42578125" style="76" customWidth="1"/>
    <col min="14105" max="14105" width="15.7109375" style="76" customWidth="1"/>
    <col min="14106" max="14106" width="19.7109375" style="76" customWidth="1"/>
    <col min="14107" max="14322" width="18.7109375" style="76"/>
    <col min="14323" max="14323" width="2.5703125" style="76" customWidth="1"/>
    <col min="14324" max="14324" width="16.7109375" style="76" customWidth="1"/>
    <col min="14325" max="14325" width="34.85546875" style="76" customWidth="1"/>
    <col min="14326" max="14326" width="33.42578125" style="76" bestFit="1" customWidth="1"/>
    <col min="14327" max="14334" width="28" style="76" customWidth="1"/>
    <col min="14335" max="14335" width="17.7109375" style="76" customWidth="1"/>
    <col min="14336" max="14336" width="28" style="76" customWidth="1"/>
    <col min="14337" max="14337" width="17.7109375" style="76" customWidth="1"/>
    <col min="14338" max="14338" width="19.42578125" style="76" customWidth="1"/>
    <col min="14339" max="14339" width="16.5703125" style="76" customWidth="1"/>
    <col min="14340" max="14340" width="19.42578125" style="76" customWidth="1"/>
    <col min="14341" max="14341" width="16.5703125" style="76" customWidth="1"/>
    <col min="14342" max="14342" width="19.42578125" style="76" customWidth="1"/>
    <col min="14343" max="14343" width="16.5703125" style="76" customWidth="1"/>
    <col min="14344" max="14344" width="19.42578125" style="76" customWidth="1"/>
    <col min="14345" max="14345" width="17" style="76" customWidth="1"/>
    <col min="14346" max="14346" width="19.5703125" style="76" customWidth="1"/>
    <col min="14347" max="14347" width="17" style="76" customWidth="1"/>
    <col min="14348" max="14348" width="19.85546875" style="76" customWidth="1"/>
    <col min="14349" max="14359" width="19.140625" style="76" customWidth="1"/>
    <col min="14360" max="14360" width="19.42578125" style="76" customWidth="1"/>
    <col min="14361" max="14361" width="15.7109375" style="76" customWidth="1"/>
    <col min="14362" max="14362" width="19.7109375" style="76" customWidth="1"/>
    <col min="14363" max="14578" width="18.7109375" style="76"/>
    <col min="14579" max="14579" width="2.5703125" style="76" customWidth="1"/>
    <col min="14580" max="14580" width="16.7109375" style="76" customWidth="1"/>
    <col min="14581" max="14581" width="34.85546875" style="76" customWidth="1"/>
    <col min="14582" max="14582" width="33.42578125" style="76" bestFit="1" customWidth="1"/>
    <col min="14583" max="14590" width="28" style="76" customWidth="1"/>
    <col min="14591" max="14591" width="17.7109375" style="76" customWidth="1"/>
    <col min="14592" max="14592" width="28" style="76" customWidth="1"/>
    <col min="14593" max="14593" width="17.7109375" style="76" customWidth="1"/>
    <col min="14594" max="14594" width="19.42578125" style="76" customWidth="1"/>
    <col min="14595" max="14595" width="16.5703125" style="76" customWidth="1"/>
    <col min="14596" max="14596" width="19.42578125" style="76" customWidth="1"/>
    <col min="14597" max="14597" width="16.5703125" style="76" customWidth="1"/>
    <col min="14598" max="14598" width="19.42578125" style="76" customWidth="1"/>
    <col min="14599" max="14599" width="16.5703125" style="76" customWidth="1"/>
    <col min="14600" max="14600" width="19.42578125" style="76" customWidth="1"/>
    <col min="14601" max="14601" width="17" style="76" customWidth="1"/>
    <col min="14602" max="14602" width="19.5703125" style="76" customWidth="1"/>
    <col min="14603" max="14603" width="17" style="76" customWidth="1"/>
    <col min="14604" max="14604" width="19.85546875" style="76" customWidth="1"/>
    <col min="14605" max="14615" width="19.140625" style="76" customWidth="1"/>
    <col min="14616" max="14616" width="19.42578125" style="76" customWidth="1"/>
    <col min="14617" max="14617" width="15.7109375" style="76" customWidth="1"/>
    <col min="14618" max="14618" width="19.7109375" style="76" customWidth="1"/>
    <col min="14619" max="14834" width="18.7109375" style="76"/>
    <col min="14835" max="14835" width="2.5703125" style="76" customWidth="1"/>
    <col min="14836" max="14836" width="16.7109375" style="76" customWidth="1"/>
    <col min="14837" max="14837" width="34.85546875" style="76" customWidth="1"/>
    <col min="14838" max="14838" width="33.42578125" style="76" bestFit="1" customWidth="1"/>
    <col min="14839" max="14846" width="28" style="76" customWidth="1"/>
    <col min="14847" max="14847" width="17.7109375" style="76" customWidth="1"/>
    <col min="14848" max="14848" width="28" style="76" customWidth="1"/>
    <col min="14849" max="14849" width="17.7109375" style="76" customWidth="1"/>
    <col min="14850" max="14850" width="19.42578125" style="76" customWidth="1"/>
    <col min="14851" max="14851" width="16.5703125" style="76" customWidth="1"/>
    <col min="14852" max="14852" width="19.42578125" style="76" customWidth="1"/>
    <col min="14853" max="14853" width="16.5703125" style="76" customWidth="1"/>
    <col min="14854" max="14854" width="19.42578125" style="76" customWidth="1"/>
    <col min="14855" max="14855" width="16.5703125" style="76" customWidth="1"/>
    <col min="14856" max="14856" width="19.42578125" style="76" customWidth="1"/>
    <col min="14857" max="14857" width="17" style="76" customWidth="1"/>
    <col min="14858" max="14858" width="19.5703125" style="76" customWidth="1"/>
    <col min="14859" max="14859" width="17" style="76" customWidth="1"/>
    <col min="14860" max="14860" width="19.85546875" style="76" customWidth="1"/>
    <col min="14861" max="14871" width="19.140625" style="76" customWidth="1"/>
    <col min="14872" max="14872" width="19.42578125" style="76" customWidth="1"/>
    <col min="14873" max="14873" width="15.7109375" style="76" customWidth="1"/>
    <col min="14874" max="14874" width="19.7109375" style="76" customWidth="1"/>
    <col min="14875" max="15090" width="18.7109375" style="76"/>
    <col min="15091" max="15091" width="2.5703125" style="76" customWidth="1"/>
    <col min="15092" max="15092" width="16.7109375" style="76" customWidth="1"/>
    <col min="15093" max="15093" width="34.85546875" style="76" customWidth="1"/>
    <col min="15094" max="15094" width="33.42578125" style="76" bestFit="1" customWidth="1"/>
    <col min="15095" max="15102" width="28" style="76" customWidth="1"/>
    <col min="15103" max="15103" width="17.7109375" style="76" customWidth="1"/>
    <col min="15104" max="15104" width="28" style="76" customWidth="1"/>
    <col min="15105" max="15105" width="17.7109375" style="76" customWidth="1"/>
    <col min="15106" max="15106" width="19.42578125" style="76" customWidth="1"/>
    <col min="15107" max="15107" width="16.5703125" style="76" customWidth="1"/>
    <col min="15108" max="15108" width="19.42578125" style="76" customWidth="1"/>
    <col min="15109" max="15109" width="16.5703125" style="76" customWidth="1"/>
    <col min="15110" max="15110" width="19.42578125" style="76" customWidth="1"/>
    <col min="15111" max="15111" width="16.5703125" style="76" customWidth="1"/>
    <col min="15112" max="15112" width="19.42578125" style="76" customWidth="1"/>
    <col min="15113" max="15113" width="17" style="76" customWidth="1"/>
    <col min="15114" max="15114" width="19.5703125" style="76" customWidth="1"/>
    <col min="15115" max="15115" width="17" style="76" customWidth="1"/>
    <col min="15116" max="15116" width="19.85546875" style="76" customWidth="1"/>
    <col min="15117" max="15127" width="19.140625" style="76" customWidth="1"/>
    <col min="15128" max="15128" width="19.42578125" style="76" customWidth="1"/>
    <col min="15129" max="15129" width="15.7109375" style="76" customWidth="1"/>
    <col min="15130" max="15130" width="19.7109375" style="76" customWidth="1"/>
    <col min="15131" max="15346" width="18.7109375" style="76"/>
    <col min="15347" max="15347" width="2.5703125" style="76" customWidth="1"/>
    <col min="15348" max="15348" width="16.7109375" style="76" customWidth="1"/>
    <col min="15349" max="15349" width="34.85546875" style="76" customWidth="1"/>
    <col min="15350" max="15350" width="33.42578125" style="76" bestFit="1" customWidth="1"/>
    <col min="15351" max="15358" width="28" style="76" customWidth="1"/>
    <col min="15359" max="15359" width="17.7109375" style="76" customWidth="1"/>
    <col min="15360" max="15360" width="28" style="76" customWidth="1"/>
    <col min="15361" max="15361" width="17.7109375" style="76" customWidth="1"/>
    <col min="15362" max="15362" width="19.42578125" style="76" customWidth="1"/>
    <col min="15363" max="15363" width="16.5703125" style="76" customWidth="1"/>
    <col min="15364" max="15364" width="19.42578125" style="76" customWidth="1"/>
    <col min="15365" max="15365" width="16.5703125" style="76" customWidth="1"/>
    <col min="15366" max="15366" width="19.42578125" style="76" customWidth="1"/>
    <col min="15367" max="15367" width="16.5703125" style="76" customWidth="1"/>
    <col min="15368" max="15368" width="19.42578125" style="76" customWidth="1"/>
    <col min="15369" max="15369" width="17" style="76" customWidth="1"/>
    <col min="15370" max="15370" width="19.5703125" style="76" customWidth="1"/>
    <col min="15371" max="15371" width="17" style="76" customWidth="1"/>
    <col min="15372" max="15372" width="19.85546875" style="76" customWidth="1"/>
    <col min="15373" max="15383" width="19.140625" style="76" customWidth="1"/>
    <col min="15384" max="15384" width="19.42578125" style="76" customWidth="1"/>
    <col min="15385" max="15385" width="15.7109375" style="76" customWidth="1"/>
    <col min="15386" max="15386" width="19.7109375" style="76" customWidth="1"/>
    <col min="15387" max="15602" width="18.7109375" style="76"/>
    <col min="15603" max="15603" width="2.5703125" style="76" customWidth="1"/>
    <col min="15604" max="15604" width="16.7109375" style="76" customWidth="1"/>
    <col min="15605" max="15605" width="34.85546875" style="76" customWidth="1"/>
    <col min="15606" max="15606" width="33.42578125" style="76" bestFit="1" customWidth="1"/>
    <col min="15607" max="15614" width="28" style="76" customWidth="1"/>
    <col min="15615" max="15615" width="17.7109375" style="76" customWidth="1"/>
    <col min="15616" max="15616" width="28" style="76" customWidth="1"/>
    <col min="15617" max="15617" width="17.7109375" style="76" customWidth="1"/>
    <col min="15618" max="15618" width="19.42578125" style="76" customWidth="1"/>
    <col min="15619" max="15619" width="16.5703125" style="76" customWidth="1"/>
    <col min="15620" max="15620" width="19.42578125" style="76" customWidth="1"/>
    <col min="15621" max="15621" width="16.5703125" style="76" customWidth="1"/>
    <col min="15622" max="15622" width="19.42578125" style="76" customWidth="1"/>
    <col min="15623" max="15623" width="16.5703125" style="76" customWidth="1"/>
    <col min="15624" max="15624" width="19.42578125" style="76" customWidth="1"/>
    <col min="15625" max="15625" width="17" style="76" customWidth="1"/>
    <col min="15626" max="15626" width="19.5703125" style="76" customWidth="1"/>
    <col min="15627" max="15627" width="17" style="76" customWidth="1"/>
    <col min="15628" max="15628" width="19.85546875" style="76" customWidth="1"/>
    <col min="15629" max="15639" width="19.140625" style="76" customWidth="1"/>
    <col min="15640" max="15640" width="19.42578125" style="76" customWidth="1"/>
    <col min="15641" max="15641" width="15.7109375" style="76" customWidth="1"/>
    <col min="15642" max="15642" width="19.7109375" style="76" customWidth="1"/>
    <col min="15643" max="15858" width="18.7109375" style="76"/>
    <col min="15859" max="15859" width="2.5703125" style="76" customWidth="1"/>
    <col min="15860" max="15860" width="16.7109375" style="76" customWidth="1"/>
    <col min="15861" max="15861" width="34.85546875" style="76" customWidth="1"/>
    <col min="15862" max="15862" width="33.42578125" style="76" bestFit="1" customWidth="1"/>
    <col min="15863" max="15870" width="28" style="76" customWidth="1"/>
    <col min="15871" max="15871" width="17.7109375" style="76" customWidth="1"/>
    <col min="15872" max="15872" width="28" style="76" customWidth="1"/>
    <col min="15873" max="15873" width="17.7109375" style="76" customWidth="1"/>
    <col min="15874" max="15874" width="19.42578125" style="76" customWidth="1"/>
    <col min="15875" max="15875" width="16.5703125" style="76" customWidth="1"/>
    <col min="15876" max="15876" width="19.42578125" style="76" customWidth="1"/>
    <col min="15877" max="15877" width="16.5703125" style="76" customWidth="1"/>
    <col min="15878" max="15878" width="19.42578125" style="76" customWidth="1"/>
    <col min="15879" max="15879" width="16.5703125" style="76" customWidth="1"/>
    <col min="15880" max="15880" width="19.42578125" style="76" customWidth="1"/>
    <col min="15881" max="15881" width="17" style="76" customWidth="1"/>
    <col min="15882" max="15882" width="19.5703125" style="76" customWidth="1"/>
    <col min="15883" max="15883" width="17" style="76" customWidth="1"/>
    <col min="15884" max="15884" width="19.85546875" style="76" customWidth="1"/>
    <col min="15885" max="15895" width="19.140625" style="76" customWidth="1"/>
    <col min="15896" max="15896" width="19.42578125" style="76" customWidth="1"/>
    <col min="15897" max="15897" width="15.7109375" style="76" customWidth="1"/>
    <col min="15898" max="15898" width="19.7109375" style="76" customWidth="1"/>
    <col min="15899" max="16114" width="18.7109375" style="76"/>
    <col min="16115" max="16115" width="2.5703125" style="76" customWidth="1"/>
    <col min="16116" max="16116" width="16.7109375" style="76" customWidth="1"/>
    <col min="16117" max="16117" width="34.85546875" style="76" customWidth="1"/>
    <col min="16118" max="16118" width="33.42578125" style="76" bestFit="1" customWidth="1"/>
    <col min="16119" max="16126" width="28" style="76" customWidth="1"/>
    <col min="16127" max="16127" width="17.7109375" style="76" customWidth="1"/>
    <col min="16128" max="16128" width="28" style="76" customWidth="1"/>
    <col min="16129" max="16129" width="17.7109375" style="76" customWidth="1"/>
    <col min="16130" max="16130" width="19.42578125" style="76" customWidth="1"/>
    <col min="16131" max="16131" width="16.5703125" style="76" customWidth="1"/>
    <col min="16132" max="16132" width="19.42578125" style="76" customWidth="1"/>
    <col min="16133" max="16133" width="16.5703125" style="76" customWidth="1"/>
    <col min="16134" max="16134" width="19.42578125" style="76" customWidth="1"/>
    <col min="16135" max="16135" width="16.5703125" style="76" customWidth="1"/>
    <col min="16136" max="16136" width="19.42578125" style="76" customWidth="1"/>
    <col min="16137" max="16137" width="17" style="76" customWidth="1"/>
    <col min="16138" max="16138" width="19.5703125" style="76" customWidth="1"/>
    <col min="16139" max="16139" width="17" style="76" customWidth="1"/>
    <col min="16140" max="16140" width="19.85546875" style="76" customWidth="1"/>
    <col min="16141" max="16151" width="19.140625" style="76" customWidth="1"/>
    <col min="16152" max="16152" width="19.42578125" style="76" customWidth="1"/>
    <col min="16153" max="16153" width="15.7109375" style="76" customWidth="1"/>
    <col min="16154" max="16154" width="19.7109375" style="76" customWidth="1"/>
    <col min="16155" max="16384" width="18.7109375" style="76"/>
  </cols>
  <sheetData>
    <row r="1" spans="2:48" ht="24.95" customHeight="1" thickBot="1" x14ac:dyDescent="0.3"/>
    <row r="2" spans="2:48" ht="43.5" customHeight="1" thickBot="1" x14ac:dyDescent="0.3">
      <c r="B2" s="256" t="s">
        <v>190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8"/>
    </row>
    <row r="3" spans="2:48" ht="24.95" customHeight="1" thickBot="1" x14ac:dyDescent="0.3"/>
    <row r="4" spans="2:48" ht="34.5" customHeight="1" x14ac:dyDescent="0.25">
      <c r="B4" s="341" t="s">
        <v>191</v>
      </c>
      <c r="C4" s="339" t="s">
        <v>1</v>
      </c>
      <c r="D4" s="259" t="s">
        <v>2</v>
      </c>
      <c r="E4" s="239" t="s">
        <v>3</v>
      </c>
      <c r="F4" s="240" t="s">
        <v>4</v>
      </c>
      <c r="G4" s="239" t="s">
        <v>5</v>
      </c>
      <c r="H4" s="240" t="s">
        <v>6</v>
      </c>
      <c r="I4" s="239" t="s">
        <v>7</v>
      </c>
      <c r="J4" s="240" t="s">
        <v>8</v>
      </c>
      <c r="K4" s="239" t="s">
        <v>9</v>
      </c>
      <c r="L4" s="240" t="s">
        <v>10</v>
      </c>
      <c r="M4" s="260" t="s">
        <v>11</v>
      </c>
      <c r="N4" s="261"/>
      <c r="O4" s="262" t="s">
        <v>12</v>
      </c>
      <c r="P4" s="263"/>
      <c r="Q4" s="260" t="s">
        <v>13</v>
      </c>
      <c r="R4" s="261"/>
      <c r="S4" s="262" t="s">
        <v>14</v>
      </c>
      <c r="T4" s="263"/>
      <c r="U4" s="264" t="s">
        <v>15</v>
      </c>
      <c r="V4" s="265"/>
      <c r="W4" s="266"/>
      <c r="X4" s="267" t="s">
        <v>16</v>
      </c>
      <c r="Y4" s="265"/>
      <c r="Z4" s="265"/>
      <c r="AA4" s="268"/>
      <c r="AB4" s="264" t="s">
        <v>17</v>
      </c>
      <c r="AC4" s="265"/>
      <c r="AD4" s="266"/>
      <c r="AE4" s="267" t="s">
        <v>18</v>
      </c>
      <c r="AF4" s="265"/>
      <c r="AG4" s="265"/>
      <c r="AH4" s="268"/>
      <c r="AI4" s="264" t="s">
        <v>19</v>
      </c>
      <c r="AJ4" s="265"/>
      <c r="AK4" s="265"/>
      <c r="AL4" s="266"/>
      <c r="AM4" s="267" t="s">
        <v>272</v>
      </c>
      <c r="AN4" s="265"/>
      <c r="AO4" s="265"/>
      <c r="AP4" s="268"/>
      <c r="AQ4" s="264" t="s">
        <v>281</v>
      </c>
      <c r="AR4" s="265"/>
      <c r="AS4" s="265"/>
      <c r="AT4" s="265"/>
      <c r="AU4" s="266"/>
      <c r="AV4" s="354" t="s">
        <v>20</v>
      </c>
    </row>
    <row r="5" spans="2:48" ht="79.5" thickBot="1" x14ac:dyDescent="0.3">
      <c r="B5" s="342"/>
      <c r="C5" s="340"/>
      <c r="D5" s="345"/>
      <c r="E5" s="365" t="s">
        <v>21</v>
      </c>
      <c r="F5" s="349" t="s">
        <v>21</v>
      </c>
      <c r="G5" s="365" t="s">
        <v>21</v>
      </c>
      <c r="H5" s="349" t="s">
        <v>21</v>
      </c>
      <c r="I5" s="365" t="s">
        <v>21</v>
      </c>
      <c r="J5" s="349" t="s">
        <v>21</v>
      </c>
      <c r="K5" s="365" t="s">
        <v>21</v>
      </c>
      <c r="L5" s="349" t="s">
        <v>21</v>
      </c>
      <c r="M5" s="367" t="s">
        <v>22</v>
      </c>
      <c r="N5" s="368" t="s">
        <v>21</v>
      </c>
      <c r="O5" s="343" t="s">
        <v>22</v>
      </c>
      <c r="P5" s="347" t="s">
        <v>23</v>
      </c>
      <c r="Q5" s="367" t="s">
        <v>22</v>
      </c>
      <c r="R5" s="368" t="s">
        <v>23</v>
      </c>
      <c r="S5" s="343" t="s">
        <v>22</v>
      </c>
      <c r="T5" s="347" t="s">
        <v>23</v>
      </c>
      <c r="U5" s="369" t="s">
        <v>22</v>
      </c>
      <c r="V5" s="323" t="s">
        <v>24</v>
      </c>
      <c r="W5" s="370" t="s">
        <v>23</v>
      </c>
      <c r="X5" s="351" t="s">
        <v>23</v>
      </c>
      <c r="Y5" s="323" t="s">
        <v>25</v>
      </c>
      <c r="Z5" s="323" t="s">
        <v>24</v>
      </c>
      <c r="AA5" s="348" t="s">
        <v>22</v>
      </c>
      <c r="AB5" s="369" t="s">
        <v>23</v>
      </c>
      <c r="AC5" s="323" t="s">
        <v>24</v>
      </c>
      <c r="AD5" s="370" t="s">
        <v>22</v>
      </c>
      <c r="AE5" s="351" t="s">
        <v>23</v>
      </c>
      <c r="AF5" s="323" t="s">
        <v>26</v>
      </c>
      <c r="AG5" s="323" t="s">
        <v>22</v>
      </c>
      <c r="AH5" s="348" t="s">
        <v>25</v>
      </c>
      <c r="AI5" s="369" t="s">
        <v>24</v>
      </c>
      <c r="AJ5" s="323" t="s">
        <v>23</v>
      </c>
      <c r="AK5" s="323" t="s">
        <v>25</v>
      </c>
      <c r="AL5" s="370" t="s">
        <v>22</v>
      </c>
      <c r="AM5" s="351" t="s">
        <v>24</v>
      </c>
      <c r="AN5" s="323" t="s">
        <v>25</v>
      </c>
      <c r="AO5" s="324" t="s">
        <v>27</v>
      </c>
      <c r="AP5" s="325" t="s">
        <v>28</v>
      </c>
      <c r="AQ5" s="375" t="s">
        <v>24</v>
      </c>
      <c r="AR5" s="324" t="s">
        <v>25</v>
      </c>
      <c r="AS5" s="324" t="s">
        <v>26</v>
      </c>
      <c r="AT5" s="324" t="s">
        <v>282</v>
      </c>
      <c r="AU5" s="376" t="s">
        <v>283</v>
      </c>
      <c r="AV5" s="355"/>
    </row>
    <row r="6" spans="2:48" ht="27.75" customHeight="1" x14ac:dyDescent="0.25">
      <c r="B6" s="275" t="s">
        <v>192</v>
      </c>
      <c r="C6" s="328" t="s">
        <v>29</v>
      </c>
      <c r="D6" s="135" t="s">
        <v>193</v>
      </c>
      <c r="E6" s="80">
        <v>6040</v>
      </c>
      <c r="F6" s="79"/>
      <c r="G6" s="80">
        <v>6404.8</v>
      </c>
      <c r="H6" s="82">
        <v>5322.3</v>
      </c>
      <c r="I6" s="81">
        <v>5007.8999999999996</v>
      </c>
      <c r="J6" s="82">
        <v>6203.5</v>
      </c>
      <c r="K6" s="81">
        <v>7171.4658134850097</v>
      </c>
      <c r="L6" s="82">
        <v>6920</v>
      </c>
      <c r="M6" s="85"/>
      <c r="N6" s="86">
        <v>4927.6000000000004</v>
      </c>
      <c r="O6" s="83"/>
      <c r="P6" s="84">
        <v>8363.2999999999993</v>
      </c>
      <c r="Q6" s="85">
        <v>4670</v>
      </c>
      <c r="R6" s="86">
        <v>4876.3497039359117</v>
      </c>
      <c r="S6" s="83">
        <v>6434</v>
      </c>
      <c r="T6" s="84">
        <v>7723.5</v>
      </c>
      <c r="U6" s="85">
        <v>7498.4326018808779</v>
      </c>
      <c r="V6" s="87">
        <v>7275.3366174055836</v>
      </c>
      <c r="W6" s="86">
        <v>7184</v>
      </c>
      <c r="X6" s="91">
        <v>4080.6470838654745</v>
      </c>
      <c r="Y6" s="89"/>
      <c r="Z6" s="89"/>
      <c r="AA6" s="92">
        <v>5734.9355625217686</v>
      </c>
      <c r="AB6" s="88">
        <v>5520</v>
      </c>
      <c r="AC6" s="89"/>
      <c r="AD6" s="90"/>
      <c r="AE6" s="83">
        <v>8368.7449204690583</v>
      </c>
      <c r="AF6" s="87">
        <v>8319.4022988505749</v>
      </c>
      <c r="AG6" s="87">
        <v>7428.4426414243853</v>
      </c>
      <c r="AH6" s="84">
        <v>6865.1755203479343</v>
      </c>
      <c r="AI6" s="85">
        <v>8167.8160919540242</v>
      </c>
      <c r="AJ6" s="87">
        <v>5528.0925970581138</v>
      </c>
      <c r="AK6" s="87">
        <v>7716.0591133004918</v>
      </c>
      <c r="AL6" s="86">
        <v>10223.230490018148</v>
      </c>
      <c r="AM6" s="83">
        <v>8686.2068965517246</v>
      </c>
      <c r="AN6" s="87"/>
      <c r="AO6" s="87">
        <v>8858.5200487313941</v>
      </c>
      <c r="AP6" s="84"/>
      <c r="AQ6" s="85"/>
      <c r="AR6" s="87"/>
      <c r="AS6" s="87"/>
      <c r="AT6" s="87"/>
      <c r="AU6" s="86"/>
      <c r="AV6" s="356">
        <f>AVERAGE(E6:AU6)</f>
        <v>6811.0261379931198</v>
      </c>
    </row>
    <row r="7" spans="2:48" ht="27.95" customHeight="1" x14ac:dyDescent="0.25">
      <c r="B7" s="276"/>
      <c r="C7" s="329"/>
      <c r="D7" s="100" t="s">
        <v>194</v>
      </c>
      <c r="E7" s="98">
        <v>5580</v>
      </c>
      <c r="F7" s="97">
        <v>4962</v>
      </c>
      <c r="G7" s="98"/>
      <c r="H7" s="97"/>
      <c r="I7" s="98"/>
      <c r="J7" s="97"/>
      <c r="K7" s="98"/>
      <c r="L7" s="97"/>
      <c r="M7" s="201"/>
      <c r="N7" s="96"/>
      <c r="O7" s="99"/>
      <c r="P7" s="100"/>
      <c r="Q7" s="201"/>
      <c r="R7" s="103"/>
      <c r="S7" s="104"/>
      <c r="T7" s="101"/>
      <c r="U7" s="102"/>
      <c r="V7" s="105"/>
      <c r="W7" s="103"/>
      <c r="X7" s="104"/>
      <c r="Y7" s="105"/>
      <c r="Z7" s="105"/>
      <c r="AA7" s="101"/>
      <c r="AB7" s="102"/>
      <c r="AC7" s="105"/>
      <c r="AD7" s="103"/>
      <c r="AE7" s="104"/>
      <c r="AF7" s="105"/>
      <c r="AG7" s="105"/>
      <c r="AH7" s="101"/>
      <c r="AI7" s="102"/>
      <c r="AJ7" s="105"/>
      <c r="AK7" s="105"/>
      <c r="AL7" s="103"/>
      <c r="AM7" s="104"/>
      <c r="AN7" s="105"/>
      <c r="AO7" s="105"/>
      <c r="AP7" s="101"/>
      <c r="AQ7" s="102"/>
      <c r="AR7" s="105"/>
      <c r="AS7" s="105"/>
      <c r="AT7" s="105"/>
      <c r="AU7" s="103"/>
      <c r="AV7" s="357">
        <f t="shared" ref="AV7:AV70" si="0">AVERAGE(E7:AU7)</f>
        <v>5271</v>
      </c>
    </row>
    <row r="8" spans="2:48" ht="27.95" customHeight="1" x14ac:dyDescent="0.25">
      <c r="B8" s="276"/>
      <c r="C8" s="329"/>
      <c r="D8" s="100" t="s">
        <v>195</v>
      </c>
      <c r="E8" s="98">
        <v>5390</v>
      </c>
      <c r="F8" s="97"/>
      <c r="G8" s="98"/>
      <c r="H8" s="97"/>
      <c r="I8" s="98"/>
      <c r="J8" s="97"/>
      <c r="K8" s="98"/>
      <c r="L8" s="97"/>
      <c r="M8" s="201"/>
      <c r="N8" s="96"/>
      <c r="O8" s="99"/>
      <c r="P8" s="100"/>
      <c r="Q8" s="201"/>
      <c r="R8" s="103"/>
      <c r="S8" s="104"/>
      <c r="T8" s="101"/>
      <c r="U8" s="102"/>
      <c r="V8" s="105"/>
      <c r="W8" s="103"/>
      <c r="X8" s="104"/>
      <c r="Y8" s="105"/>
      <c r="Z8" s="105"/>
      <c r="AA8" s="101"/>
      <c r="AB8" s="102"/>
      <c r="AC8" s="105"/>
      <c r="AD8" s="103"/>
      <c r="AE8" s="104"/>
      <c r="AF8" s="105"/>
      <c r="AG8" s="105"/>
      <c r="AH8" s="101"/>
      <c r="AI8" s="102"/>
      <c r="AJ8" s="105"/>
      <c r="AK8" s="105"/>
      <c r="AL8" s="103"/>
      <c r="AM8" s="104"/>
      <c r="AN8" s="105"/>
      <c r="AO8" s="105"/>
      <c r="AP8" s="101"/>
      <c r="AQ8" s="102"/>
      <c r="AR8" s="105"/>
      <c r="AS8" s="105"/>
      <c r="AT8" s="105"/>
      <c r="AU8" s="103"/>
      <c r="AV8" s="357">
        <f t="shared" si="0"/>
        <v>5390</v>
      </c>
    </row>
    <row r="9" spans="2:48" ht="27.95" customHeight="1" x14ac:dyDescent="0.25">
      <c r="B9" s="276"/>
      <c r="C9" s="329"/>
      <c r="D9" s="100" t="s">
        <v>196</v>
      </c>
      <c r="E9" s="98">
        <v>5300</v>
      </c>
      <c r="F9" s="97"/>
      <c r="G9" s="98">
        <v>6105.4</v>
      </c>
      <c r="H9" s="97"/>
      <c r="I9" s="98">
        <v>5302</v>
      </c>
      <c r="J9" s="97">
        <v>6343.65</v>
      </c>
      <c r="K9" s="98"/>
      <c r="L9" s="97"/>
      <c r="M9" s="201"/>
      <c r="N9" s="96"/>
      <c r="O9" s="99"/>
      <c r="P9" s="100"/>
      <c r="Q9" s="102">
        <v>5860</v>
      </c>
      <c r="R9" s="103">
        <v>4587.7162428886568</v>
      </c>
      <c r="S9" s="104"/>
      <c r="T9" s="101"/>
      <c r="U9" s="102"/>
      <c r="V9" s="105"/>
      <c r="W9" s="103"/>
      <c r="X9" s="104"/>
      <c r="Y9" s="105"/>
      <c r="Z9" s="105"/>
      <c r="AA9" s="101"/>
      <c r="AB9" s="102"/>
      <c r="AC9" s="105"/>
      <c r="AD9" s="103"/>
      <c r="AE9" s="104"/>
      <c r="AF9" s="105"/>
      <c r="AG9" s="105"/>
      <c r="AH9" s="101"/>
      <c r="AI9" s="102"/>
      <c r="AJ9" s="105"/>
      <c r="AK9" s="105"/>
      <c r="AL9" s="103"/>
      <c r="AM9" s="104"/>
      <c r="AN9" s="105"/>
      <c r="AO9" s="105"/>
      <c r="AP9" s="101"/>
      <c r="AQ9" s="102"/>
      <c r="AR9" s="105"/>
      <c r="AS9" s="105"/>
      <c r="AT9" s="105"/>
      <c r="AU9" s="103"/>
      <c r="AV9" s="357">
        <f t="shared" si="0"/>
        <v>5583.1277071481099</v>
      </c>
    </row>
    <row r="10" spans="2:48" ht="27.95" customHeight="1" x14ac:dyDescent="0.25">
      <c r="B10" s="276"/>
      <c r="C10" s="329"/>
      <c r="D10" s="100" t="s">
        <v>197</v>
      </c>
      <c r="E10" s="98"/>
      <c r="F10" s="97">
        <v>4962</v>
      </c>
      <c r="G10" s="98"/>
      <c r="H10" s="97"/>
      <c r="I10" s="98"/>
      <c r="J10" s="97"/>
      <c r="K10" s="98"/>
      <c r="L10" s="97"/>
      <c r="M10" s="201"/>
      <c r="N10" s="96"/>
      <c r="O10" s="99"/>
      <c r="P10" s="100"/>
      <c r="Q10" s="201"/>
      <c r="R10" s="103"/>
      <c r="S10" s="104"/>
      <c r="T10" s="101"/>
      <c r="U10" s="102"/>
      <c r="V10" s="105"/>
      <c r="W10" s="103"/>
      <c r="X10" s="104"/>
      <c r="Y10" s="105"/>
      <c r="Z10" s="105"/>
      <c r="AA10" s="101"/>
      <c r="AB10" s="102"/>
      <c r="AC10" s="105"/>
      <c r="AD10" s="103"/>
      <c r="AE10" s="104"/>
      <c r="AF10" s="105"/>
      <c r="AG10" s="105"/>
      <c r="AH10" s="101"/>
      <c r="AI10" s="102"/>
      <c r="AJ10" s="105"/>
      <c r="AK10" s="105"/>
      <c r="AL10" s="103"/>
      <c r="AM10" s="104"/>
      <c r="AN10" s="105"/>
      <c r="AO10" s="105"/>
      <c r="AP10" s="101"/>
      <c r="AQ10" s="102"/>
      <c r="AR10" s="105"/>
      <c r="AS10" s="105"/>
      <c r="AT10" s="105"/>
      <c r="AU10" s="103"/>
      <c r="AV10" s="357">
        <f t="shared" si="0"/>
        <v>4962</v>
      </c>
    </row>
    <row r="11" spans="2:48" ht="27.95" customHeight="1" x14ac:dyDescent="0.25">
      <c r="B11" s="276"/>
      <c r="C11" s="329"/>
      <c r="D11" s="100" t="s">
        <v>198</v>
      </c>
      <c r="E11" s="98"/>
      <c r="F11" s="97">
        <v>5468.4</v>
      </c>
      <c r="G11" s="98">
        <v>7140.1</v>
      </c>
      <c r="H11" s="97"/>
      <c r="I11" s="98">
        <v>5461.6</v>
      </c>
      <c r="J11" s="97"/>
      <c r="K11" s="107">
        <v>6924.0431330726396</v>
      </c>
      <c r="L11" s="106">
        <v>6596.4</v>
      </c>
      <c r="M11" s="102"/>
      <c r="N11" s="103">
        <v>5322.4</v>
      </c>
      <c r="O11" s="104"/>
      <c r="P11" s="101">
        <v>7484.8</v>
      </c>
      <c r="Q11" s="102"/>
      <c r="R11" s="103"/>
      <c r="S11" s="104"/>
      <c r="T11" s="101"/>
      <c r="U11" s="102">
        <v>8209.3347265761058</v>
      </c>
      <c r="V11" s="105">
        <v>9664.1050903119885</v>
      </c>
      <c r="W11" s="103">
        <v>7260</v>
      </c>
      <c r="X11" s="111">
        <v>4764.8871860366116</v>
      </c>
      <c r="Y11" s="109"/>
      <c r="Z11" s="109"/>
      <c r="AA11" s="112">
        <v>6078.8923719958202</v>
      </c>
      <c r="AB11" s="108">
        <v>5282</v>
      </c>
      <c r="AC11" s="109"/>
      <c r="AD11" s="110"/>
      <c r="AE11" s="104">
        <v>9008.5336119818876</v>
      </c>
      <c r="AF11" s="105">
        <v>7447.35632183908</v>
      </c>
      <c r="AG11" s="105">
        <v>6598.0875108664159</v>
      </c>
      <c r="AH11" s="101">
        <v>7041.7313865589731</v>
      </c>
      <c r="AI11" s="102">
        <v>8519.5402298850586</v>
      </c>
      <c r="AJ11" s="105">
        <v>6032.2321356804105</v>
      </c>
      <c r="AK11" s="105">
        <v>8930.4926108374384</v>
      </c>
      <c r="AL11" s="103">
        <v>9004.4075706507629</v>
      </c>
      <c r="AM11" s="104">
        <v>9413.7931034482754</v>
      </c>
      <c r="AN11" s="105"/>
      <c r="AO11" s="105">
        <v>7286.0497554602107</v>
      </c>
      <c r="AP11" s="101"/>
      <c r="AQ11" s="102"/>
      <c r="AR11" s="105"/>
      <c r="AS11" s="105"/>
      <c r="AT11" s="105"/>
      <c r="AU11" s="103"/>
      <c r="AV11" s="357">
        <f t="shared" si="0"/>
        <v>7171.2689889218118</v>
      </c>
    </row>
    <row r="12" spans="2:48" ht="27.95" customHeight="1" x14ac:dyDescent="0.25">
      <c r="B12" s="276"/>
      <c r="C12" s="329"/>
      <c r="D12" s="100" t="s">
        <v>199</v>
      </c>
      <c r="E12" s="98"/>
      <c r="F12" s="97">
        <v>5012.7</v>
      </c>
      <c r="G12" s="98">
        <v>6326.4</v>
      </c>
      <c r="H12" s="97"/>
      <c r="I12" s="98"/>
      <c r="J12" s="97"/>
      <c r="K12" s="98"/>
      <c r="L12" s="97"/>
      <c r="M12" s="201"/>
      <c r="N12" s="96"/>
      <c r="O12" s="99"/>
      <c r="P12" s="100"/>
      <c r="Q12" s="201"/>
      <c r="R12" s="103"/>
      <c r="S12" s="104"/>
      <c r="T12" s="101"/>
      <c r="U12" s="102"/>
      <c r="V12" s="105"/>
      <c r="W12" s="103"/>
      <c r="X12" s="104"/>
      <c r="Y12" s="105"/>
      <c r="Z12" s="105"/>
      <c r="AA12" s="101"/>
      <c r="AB12" s="102"/>
      <c r="AC12" s="105"/>
      <c r="AD12" s="103"/>
      <c r="AE12" s="104"/>
      <c r="AF12" s="105"/>
      <c r="AG12" s="105"/>
      <c r="AH12" s="101"/>
      <c r="AI12" s="102"/>
      <c r="AJ12" s="105"/>
      <c r="AK12" s="105"/>
      <c r="AL12" s="103"/>
      <c r="AM12" s="104"/>
      <c r="AN12" s="105"/>
      <c r="AO12" s="105"/>
      <c r="AP12" s="101"/>
      <c r="AQ12" s="102"/>
      <c r="AR12" s="105"/>
      <c r="AS12" s="105"/>
      <c r="AT12" s="105"/>
      <c r="AU12" s="103"/>
      <c r="AV12" s="357">
        <f t="shared" si="0"/>
        <v>5669.5499999999993</v>
      </c>
    </row>
    <row r="13" spans="2:48" ht="27.95" customHeight="1" x14ac:dyDescent="0.25">
      <c r="B13" s="276"/>
      <c r="C13" s="329"/>
      <c r="D13" s="100" t="s">
        <v>200</v>
      </c>
      <c r="E13" s="98"/>
      <c r="F13" s="97"/>
      <c r="G13" s="98"/>
      <c r="H13" s="97"/>
      <c r="I13" s="98">
        <v>5693.4</v>
      </c>
      <c r="J13" s="97">
        <v>5991.23</v>
      </c>
      <c r="K13" s="107">
        <v>7055.2435122644856</v>
      </c>
      <c r="L13" s="106"/>
      <c r="M13" s="102"/>
      <c r="N13" s="103"/>
      <c r="O13" s="104"/>
      <c r="P13" s="101"/>
      <c r="Q13" s="102"/>
      <c r="R13" s="103"/>
      <c r="S13" s="104"/>
      <c r="T13" s="101"/>
      <c r="U13" s="102"/>
      <c r="V13" s="105"/>
      <c r="W13" s="103"/>
      <c r="X13" s="104"/>
      <c r="Y13" s="105"/>
      <c r="Z13" s="105"/>
      <c r="AA13" s="101"/>
      <c r="AB13" s="102"/>
      <c r="AC13" s="105"/>
      <c r="AD13" s="103"/>
      <c r="AE13" s="104"/>
      <c r="AF13" s="105"/>
      <c r="AG13" s="105"/>
      <c r="AH13" s="101"/>
      <c r="AI13" s="102"/>
      <c r="AJ13" s="105"/>
      <c r="AK13" s="105"/>
      <c r="AL13" s="103"/>
      <c r="AM13" s="104"/>
      <c r="AN13" s="105"/>
      <c r="AO13" s="105"/>
      <c r="AP13" s="101"/>
      <c r="AQ13" s="102"/>
      <c r="AR13" s="105"/>
      <c r="AS13" s="105"/>
      <c r="AT13" s="105"/>
      <c r="AU13" s="103"/>
      <c r="AV13" s="357">
        <f t="shared" si="0"/>
        <v>6246.6245040881622</v>
      </c>
    </row>
    <row r="14" spans="2:48" ht="27.95" customHeight="1" x14ac:dyDescent="0.25">
      <c r="B14" s="276"/>
      <c r="C14" s="329"/>
      <c r="D14" s="100" t="s">
        <v>201</v>
      </c>
      <c r="E14" s="98"/>
      <c r="F14" s="97"/>
      <c r="G14" s="98"/>
      <c r="H14" s="97"/>
      <c r="I14" s="98"/>
      <c r="J14" s="97"/>
      <c r="K14" s="98"/>
      <c r="L14" s="97"/>
      <c r="M14" s="201"/>
      <c r="N14" s="96"/>
      <c r="O14" s="99"/>
      <c r="P14" s="100"/>
      <c r="Q14" s="201"/>
      <c r="R14" s="96"/>
      <c r="S14" s="99"/>
      <c r="T14" s="100"/>
      <c r="U14" s="102">
        <v>7592.1630094043876</v>
      </c>
      <c r="V14" s="105">
        <v>6428.5714285714294</v>
      </c>
      <c r="W14" s="103">
        <v>6998</v>
      </c>
      <c r="X14" s="111">
        <v>4539.8041719880794</v>
      </c>
      <c r="Y14" s="109">
        <v>4329.9310344827591</v>
      </c>
      <c r="Z14" s="109">
        <v>8717.4620689655167</v>
      </c>
      <c r="AA14" s="112">
        <v>6766.2835249042137</v>
      </c>
      <c r="AB14" s="108"/>
      <c r="AC14" s="109"/>
      <c r="AD14" s="110"/>
      <c r="AE14" s="111"/>
      <c r="AF14" s="109"/>
      <c r="AG14" s="109"/>
      <c r="AH14" s="112"/>
      <c r="AI14" s="108"/>
      <c r="AJ14" s="109"/>
      <c r="AK14" s="109"/>
      <c r="AL14" s="110"/>
      <c r="AM14" s="111"/>
      <c r="AN14" s="109"/>
      <c r="AO14" s="109"/>
      <c r="AP14" s="112"/>
      <c r="AQ14" s="108"/>
      <c r="AR14" s="109"/>
      <c r="AS14" s="109"/>
      <c r="AT14" s="109"/>
      <c r="AU14" s="110"/>
      <c r="AV14" s="357">
        <f t="shared" si="0"/>
        <v>6481.7450340451969</v>
      </c>
    </row>
    <row r="15" spans="2:48" ht="27.95" customHeight="1" x14ac:dyDescent="0.25">
      <c r="B15" s="276"/>
      <c r="C15" s="329"/>
      <c r="D15" s="100" t="s">
        <v>202</v>
      </c>
      <c r="E15" s="98"/>
      <c r="F15" s="97"/>
      <c r="G15" s="98"/>
      <c r="H15" s="97"/>
      <c r="I15" s="98"/>
      <c r="J15" s="97"/>
      <c r="K15" s="98"/>
      <c r="L15" s="97"/>
      <c r="M15" s="201"/>
      <c r="N15" s="96"/>
      <c r="O15" s="99"/>
      <c r="P15" s="100"/>
      <c r="Q15" s="201"/>
      <c r="R15" s="96"/>
      <c r="S15" s="99"/>
      <c r="T15" s="100"/>
      <c r="U15" s="102"/>
      <c r="V15" s="105"/>
      <c r="W15" s="103"/>
      <c r="X15" s="111"/>
      <c r="Y15" s="109"/>
      <c r="Z15" s="109"/>
      <c r="AA15" s="112"/>
      <c r="AB15" s="108"/>
      <c r="AC15" s="109"/>
      <c r="AD15" s="110"/>
      <c r="AE15" s="111"/>
      <c r="AF15" s="109"/>
      <c r="AG15" s="109"/>
      <c r="AH15" s="112"/>
      <c r="AI15" s="108">
        <v>8968.5534591194992</v>
      </c>
      <c r="AJ15" s="109">
        <v>6336.9102162205609</v>
      </c>
      <c r="AK15" s="109">
        <v>8479.8029556650235</v>
      </c>
      <c r="AL15" s="110">
        <v>8818.5117967332117</v>
      </c>
      <c r="AM15" s="111"/>
      <c r="AN15" s="109"/>
      <c r="AO15" s="109"/>
      <c r="AP15" s="112"/>
      <c r="AQ15" s="108"/>
      <c r="AR15" s="109"/>
      <c r="AS15" s="109"/>
      <c r="AT15" s="109"/>
      <c r="AU15" s="110"/>
      <c r="AV15" s="357">
        <f t="shared" si="0"/>
        <v>8150.944606934574</v>
      </c>
    </row>
    <row r="16" spans="2:48" ht="27.95" customHeight="1" thickBot="1" x14ac:dyDescent="0.3">
      <c r="B16" s="276"/>
      <c r="C16" s="330"/>
      <c r="D16" s="214" t="s">
        <v>203</v>
      </c>
      <c r="E16" s="143"/>
      <c r="F16" s="142"/>
      <c r="G16" s="143"/>
      <c r="H16" s="142"/>
      <c r="I16" s="143"/>
      <c r="J16" s="142"/>
      <c r="K16" s="143"/>
      <c r="L16" s="142"/>
      <c r="M16" s="210"/>
      <c r="N16" s="141"/>
      <c r="O16" s="204"/>
      <c r="P16" s="214"/>
      <c r="Q16" s="210"/>
      <c r="R16" s="141"/>
      <c r="S16" s="204"/>
      <c r="T16" s="214"/>
      <c r="U16" s="148"/>
      <c r="V16" s="150"/>
      <c r="W16" s="149"/>
      <c r="X16" s="152"/>
      <c r="Y16" s="153"/>
      <c r="Z16" s="153"/>
      <c r="AA16" s="154"/>
      <c r="AB16" s="155"/>
      <c r="AC16" s="153"/>
      <c r="AD16" s="151"/>
      <c r="AE16" s="152"/>
      <c r="AF16" s="153"/>
      <c r="AG16" s="153"/>
      <c r="AH16" s="154"/>
      <c r="AI16" s="155">
        <v>8763.8256343526355</v>
      </c>
      <c r="AJ16" s="153">
        <v>5852.1421107628003</v>
      </c>
      <c r="AK16" s="153">
        <v>8491.0344827586232</v>
      </c>
      <c r="AL16" s="151">
        <v>8698.0670065969534</v>
      </c>
      <c r="AM16" s="152"/>
      <c r="AN16" s="153"/>
      <c r="AO16" s="153"/>
      <c r="AP16" s="154"/>
      <c r="AQ16" s="155"/>
      <c r="AR16" s="153"/>
      <c r="AS16" s="153"/>
      <c r="AT16" s="153"/>
      <c r="AU16" s="151"/>
      <c r="AV16" s="358">
        <f t="shared" si="0"/>
        <v>7951.2673086177529</v>
      </c>
    </row>
    <row r="17" spans="2:48" ht="27.95" customHeight="1" thickBot="1" x14ac:dyDescent="0.3">
      <c r="B17" s="276"/>
      <c r="C17" s="189" t="s">
        <v>81</v>
      </c>
      <c r="D17" s="190" t="s">
        <v>204</v>
      </c>
      <c r="E17" s="228"/>
      <c r="F17" s="191"/>
      <c r="G17" s="228"/>
      <c r="H17" s="191"/>
      <c r="I17" s="228"/>
      <c r="J17" s="191">
        <v>7096.35</v>
      </c>
      <c r="K17" s="229">
        <v>6194.2410238179873</v>
      </c>
      <c r="L17" s="192"/>
      <c r="M17" s="231"/>
      <c r="N17" s="232"/>
      <c r="O17" s="193"/>
      <c r="P17" s="194"/>
      <c r="Q17" s="231"/>
      <c r="R17" s="232"/>
      <c r="S17" s="193"/>
      <c r="T17" s="194"/>
      <c r="U17" s="231"/>
      <c r="V17" s="195"/>
      <c r="W17" s="232"/>
      <c r="X17" s="193"/>
      <c r="Y17" s="195"/>
      <c r="Z17" s="195"/>
      <c r="AA17" s="194"/>
      <c r="AB17" s="231"/>
      <c r="AC17" s="195"/>
      <c r="AD17" s="232"/>
      <c r="AE17" s="193"/>
      <c r="AF17" s="195"/>
      <c r="AG17" s="195"/>
      <c r="AH17" s="194"/>
      <c r="AI17" s="231"/>
      <c r="AJ17" s="195"/>
      <c r="AK17" s="195"/>
      <c r="AL17" s="232"/>
      <c r="AM17" s="193"/>
      <c r="AN17" s="195"/>
      <c r="AO17" s="195"/>
      <c r="AP17" s="194"/>
      <c r="AQ17" s="231"/>
      <c r="AR17" s="195"/>
      <c r="AS17" s="195"/>
      <c r="AT17" s="195"/>
      <c r="AU17" s="232"/>
      <c r="AV17" s="359">
        <f t="shared" si="0"/>
        <v>6645.2955119089938</v>
      </c>
    </row>
    <row r="18" spans="2:48" ht="27.95" customHeight="1" x14ac:dyDescent="0.25">
      <c r="B18" s="276"/>
      <c r="C18" s="328" t="s">
        <v>60</v>
      </c>
      <c r="D18" s="135" t="s">
        <v>205</v>
      </c>
      <c r="E18" s="80">
        <v>5110</v>
      </c>
      <c r="F18" s="79">
        <v>5417.7</v>
      </c>
      <c r="G18" s="80">
        <v>5498.6</v>
      </c>
      <c r="H18" s="82">
        <v>4793.3999999999996</v>
      </c>
      <c r="I18" s="81">
        <v>5473</v>
      </c>
      <c r="J18" s="82">
        <v>6556.28</v>
      </c>
      <c r="K18" s="81">
        <v>6937.0778528261653</v>
      </c>
      <c r="L18" s="82">
        <v>8023.5</v>
      </c>
      <c r="M18" s="85"/>
      <c r="N18" s="86">
        <v>6038.9</v>
      </c>
      <c r="O18" s="83"/>
      <c r="P18" s="84">
        <v>6831</v>
      </c>
      <c r="Q18" s="85">
        <v>5810</v>
      </c>
      <c r="R18" s="86">
        <v>5047.2541507024262</v>
      </c>
      <c r="S18" s="83">
        <v>6463</v>
      </c>
      <c r="T18" s="84">
        <v>7028.9</v>
      </c>
      <c r="U18" s="85">
        <v>7185.9979101358413</v>
      </c>
      <c r="V18" s="87">
        <v>6778.3251231527092</v>
      </c>
      <c r="W18" s="86">
        <v>6701</v>
      </c>
      <c r="X18" s="91">
        <v>4973.350361856109</v>
      </c>
      <c r="Y18" s="89">
        <v>4637.0114942528735</v>
      </c>
      <c r="Z18" s="89">
        <v>5742.0505747126444</v>
      </c>
      <c r="AA18" s="92">
        <v>5015.673981191223</v>
      </c>
      <c r="AB18" s="88">
        <v>5294</v>
      </c>
      <c r="AC18" s="89"/>
      <c r="AD18" s="90"/>
      <c r="AE18" s="83">
        <v>5771.856495994427</v>
      </c>
      <c r="AF18" s="87">
        <v>6934.3448275862083</v>
      </c>
      <c r="AG18" s="87">
        <v>7300.4604140506772</v>
      </c>
      <c r="AH18" s="84">
        <v>4895.4126540333436</v>
      </c>
      <c r="AI18" s="85"/>
      <c r="AJ18" s="87"/>
      <c r="AK18" s="87"/>
      <c r="AL18" s="86"/>
      <c r="AM18" s="83"/>
      <c r="AN18" s="87"/>
      <c r="AO18" s="87"/>
      <c r="AP18" s="84"/>
      <c r="AQ18" s="85"/>
      <c r="AR18" s="87"/>
      <c r="AS18" s="87"/>
      <c r="AT18" s="87"/>
      <c r="AU18" s="86"/>
      <c r="AV18" s="356">
        <f t="shared" si="0"/>
        <v>6009.9267630959475</v>
      </c>
    </row>
    <row r="19" spans="2:48" ht="27.95" customHeight="1" x14ac:dyDescent="0.25">
      <c r="B19" s="276"/>
      <c r="C19" s="329"/>
      <c r="D19" s="100" t="s">
        <v>206</v>
      </c>
      <c r="E19" s="98"/>
      <c r="F19" s="97"/>
      <c r="G19" s="98"/>
      <c r="H19" s="106"/>
      <c r="I19" s="107"/>
      <c r="J19" s="106"/>
      <c r="K19" s="107"/>
      <c r="L19" s="106"/>
      <c r="M19" s="102"/>
      <c r="N19" s="103">
        <v>5238.8999999999996</v>
      </c>
      <c r="O19" s="104"/>
      <c r="P19" s="101">
        <v>5750.8</v>
      </c>
      <c r="Q19" s="102">
        <v>4240</v>
      </c>
      <c r="R19" s="103">
        <v>3998.6067572274465</v>
      </c>
      <c r="S19" s="104">
        <v>6471</v>
      </c>
      <c r="T19" s="101">
        <v>6907</v>
      </c>
      <c r="U19" s="102">
        <v>7309.4740508533614</v>
      </c>
      <c r="V19" s="105">
        <v>7153.7931034482754</v>
      </c>
      <c r="W19" s="103">
        <v>6506</v>
      </c>
      <c r="X19" s="111">
        <v>5189.2039165602382</v>
      </c>
      <c r="Y19" s="109"/>
      <c r="Z19" s="109"/>
      <c r="AA19" s="112">
        <v>4904.2145593869745</v>
      </c>
      <c r="AB19" s="108">
        <v>5592</v>
      </c>
      <c r="AC19" s="109"/>
      <c r="AD19" s="110"/>
      <c r="AE19" s="111"/>
      <c r="AF19" s="109"/>
      <c r="AG19" s="109"/>
      <c r="AH19" s="112"/>
      <c r="AI19" s="108"/>
      <c r="AJ19" s="109"/>
      <c r="AK19" s="109"/>
      <c r="AL19" s="110"/>
      <c r="AM19" s="111"/>
      <c r="AN19" s="109"/>
      <c r="AO19" s="109"/>
      <c r="AP19" s="112"/>
      <c r="AQ19" s="108"/>
      <c r="AR19" s="109"/>
      <c r="AS19" s="109"/>
      <c r="AT19" s="109"/>
      <c r="AU19" s="110"/>
      <c r="AV19" s="357">
        <f t="shared" si="0"/>
        <v>5771.7493656230245</v>
      </c>
    </row>
    <row r="20" spans="2:48" ht="27.95" customHeight="1" x14ac:dyDescent="0.25">
      <c r="B20" s="276"/>
      <c r="C20" s="329"/>
      <c r="D20" s="100" t="s">
        <v>207</v>
      </c>
      <c r="E20" s="98"/>
      <c r="F20" s="97"/>
      <c r="G20" s="98"/>
      <c r="H20" s="106"/>
      <c r="I20" s="107"/>
      <c r="J20" s="106"/>
      <c r="K20" s="107"/>
      <c r="L20" s="106"/>
      <c r="M20" s="102"/>
      <c r="N20" s="103"/>
      <c r="O20" s="104"/>
      <c r="P20" s="101"/>
      <c r="Q20" s="102"/>
      <c r="R20" s="103"/>
      <c r="S20" s="104">
        <v>6700</v>
      </c>
      <c r="T20" s="101">
        <v>7424.4</v>
      </c>
      <c r="U20" s="102"/>
      <c r="V20" s="105"/>
      <c r="W20" s="103"/>
      <c r="X20" s="104"/>
      <c r="Y20" s="105"/>
      <c r="Z20" s="105"/>
      <c r="AA20" s="101"/>
      <c r="AB20" s="102"/>
      <c r="AC20" s="105"/>
      <c r="AD20" s="103"/>
      <c r="AE20" s="104"/>
      <c r="AF20" s="105"/>
      <c r="AG20" s="105"/>
      <c r="AH20" s="101"/>
      <c r="AI20" s="102"/>
      <c r="AJ20" s="105"/>
      <c r="AK20" s="105"/>
      <c r="AL20" s="103"/>
      <c r="AM20" s="104"/>
      <c r="AN20" s="105"/>
      <c r="AO20" s="105"/>
      <c r="AP20" s="101"/>
      <c r="AQ20" s="102"/>
      <c r="AR20" s="105"/>
      <c r="AS20" s="105"/>
      <c r="AT20" s="105"/>
      <c r="AU20" s="103"/>
      <c r="AV20" s="357">
        <f t="shared" si="0"/>
        <v>7062.2</v>
      </c>
    </row>
    <row r="21" spans="2:48" ht="27.95" customHeight="1" x14ac:dyDescent="0.25">
      <c r="B21" s="276"/>
      <c r="C21" s="329"/>
      <c r="D21" s="100" t="s">
        <v>208</v>
      </c>
      <c r="E21" s="98"/>
      <c r="F21" s="97"/>
      <c r="G21" s="98"/>
      <c r="H21" s="97"/>
      <c r="I21" s="98"/>
      <c r="J21" s="97"/>
      <c r="K21" s="98"/>
      <c r="L21" s="97"/>
      <c r="M21" s="201"/>
      <c r="N21" s="96"/>
      <c r="O21" s="99"/>
      <c r="P21" s="100"/>
      <c r="Q21" s="201"/>
      <c r="R21" s="96"/>
      <c r="S21" s="99"/>
      <c r="T21" s="100"/>
      <c r="U21" s="102">
        <v>7796.969696969697</v>
      </c>
      <c r="V21" s="105">
        <v>6078.7192118226603</v>
      </c>
      <c r="W21" s="103">
        <v>7426</v>
      </c>
      <c r="X21" s="111">
        <v>5407.98637718178</v>
      </c>
      <c r="Y21" s="109">
        <v>4629.333333333333</v>
      </c>
      <c r="Z21" s="109">
        <v>6404.9655172413786</v>
      </c>
      <c r="AA21" s="112">
        <v>5323.2323232323233</v>
      </c>
      <c r="AB21" s="108"/>
      <c r="AC21" s="109"/>
      <c r="AD21" s="110"/>
      <c r="AE21" s="111"/>
      <c r="AF21" s="109"/>
      <c r="AG21" s="109"/>
      <c r="AH21" s="112"/>
      <c r="AI21" s="108"/>
      <c r="AJ21" s="109"/>
      <c r="AK21" s="109"/>
      <c r="AL21" s="110"/>
      <c r="AM21" s="111"/>
      <c r="AN21" s="109"/>
      <c r="AO21" s="109"/>
      <c r="AP21" s="112"/>
      <c r="AQ21" s="108"/>
      <c r="AR21" s="109"/>
      <c r="AS21" s="109"/>
      <c r="AT21" s="109"/>
      <c r="AU21" s="110"/>
      <c r="AV21" s="357">
        <f t="shared" si="0"/>
        <v>6152.458065683024</v>
      </c>
    </row>
    <row r="22" spans="2:48" ht="27.95" customHeight="1" thickBot="1" x14ac:dyDescent="0.3">
      <c r="B22" s="276"/>
      <c r="C22" s="330"/>
      <c r="D22" s="214" t="s">
        <v>209</v>
      </c>
      <c r="E22" s="143"/>
      <c r="F22" s="142"/>
      <c r="G22" s="143"/>
      <c r="H22" s="142"/>
      <c r="I22" s="143"/>
      <c r="J22" s="142"/>
      <c r="K22" s="143"/>
      <c r="L22" s="142"/>
      <c r="M22" s="210"/>
      <c r="N22" s="141"/>
      <c r="O22" s="204"/>
      <c r="P22" s="214"/>
      <c r="Q22" s="210"/>
      <c r="R22" s="141"/>
      <c r="S22" s="204"/>
      <c r="T22" s="214"/>
      <c r="U22" s="148"/>
      <c r="V22" s="150"/>
      <c r="W22" s="149"/>
      <c r="X22" s="152"/>
      <c r="Y22" s="153"/>
      <c r="Z22" s="153"/>
      <c r="AA22" s="154"/>
      <c r="AB22" s="155"/>
      <c r="AC22" s="153"/>
      <c r="AD22" s="151"/>
      <c r="AE22" s="146">
        <v>9122.837571113434</v>
      </c>
      <c r="AF22" s="150">
        <v>7201.8390804597702</v>
      </c>
      <c r="AG22" s="150">
        <v>6824.7528896616122</v>
      </c>
      <c r="AH22" s="147">
        <v>7190.638914776845</v>
      </c>
      <c r="AI22" s="148">
        <v>8092.6480156148336</v>
      </c>
      <c r="AJ22" s="150">
        <v>5577.1642150952503</v>
      </c>
      <c r="AK22" s="150">
        <v>8455.2521427147694</v>
      </c>
      <c r="AL22" s="149">
        <v>8753.0608129519205</v>
      </c>
      <c r="AM22" s="146">
        <v>8606.2499999999982</v>
      </c>
      <c r="AN22" s="150"/>
      <c r="AO22" s="150">
        <v>7413.8813849603612</v>
      </c>
      <c r="AP22" s="147"/>
      <c r="AQ22" s="148">
        <v>4436.1819090454774</v>
      </c>
      <c r="AR22" s="150"/>
      <c r="AS22" s="150"/>
      <c r="AT22" s="150">
        <v>4716.1803713527852</v>
      </c>
      <c r="AU22" s="149"/>
      <c r="AV22" s="358">
        <f t="shared" si="0"/>
        <v>7199.2239423122564</v>
      </c>
    </row>
    <row r="23" spans="2:48" ht="27.95" customHeight="1" x14ac:dyDescent="0.25">
      <c r="B23" s="276"/>
      <c r="C23" s="331" t="s">
        <v>72</v>
      </c>
      <c r="D23" s="213" t="s">
        <v>210</v>
      </c>
      <c r="E23" s="129">
        <v>5580</v>
      </c>
      <c r="F23" s="128">
        <v>5113.8999999999996</v>
      </c>
      <c r="G23" s="129">
        <v>5886.7</v>
      </c>
      <c r="H23" s="128"/>
      <c r="I23" s="129">
        <v>5949</v>
      </c>
      <c r="J23" s="128"/>
      <c r="K23" s="129"/>
      <c r="L23" s="128"/>
      <c r="M23" s="233"/>
      <c r="N23" s="156"/>
      <c r="O23" s="205"/>
      <c r="P23" s="213"/>
      <c r="Q23" s="233"/>
      <c r="R23" s="95"/>
      <c r="S23" s="132"/>
      <c r="T23" s="133"/>
      <c r="U23" s="93"/>
      <c r="V23" s="94"/>
      <c r="W23" s="95"/>
      <c r="X23" s="132"/>
      <c r="Y23" s="94"/>
      <c r="Z23" s="94"/>
      <c r="AA23" s="133"/>
      <c r="AB23" s="93"/>
      <c r="AC23" s="94"/>
      <c r="AD23" s="95"/>
      <c r="AE23" s="132"/>
      <c r="AF23" s="94"/>
      <c r="AG23" s="94"/>
      <c r="AH23" s="133"/>
      <c r="AI23" s="93"/>
      <c r="AJ23" s="94"/>
      <c r="AK23" s="94"/>
      <c r="AL23" s="95"/>
      <c r="AM23" s="132"/>
      <c r="AN23" s="94"/>
      <c r="AO23" s="94"/>
      <c r="AP23" s="133"/>
      <c r="AQ23" s="93"/>
      <c r="AR23" s="94"/>
      <c r="AS23" s="94"/>
      <c r="AT23" s="94"/>
      <c r="AU23" s="95"/>
      <c r="AV23" s="360">
        <f t="shared" si="0"/>
        <v>5632.4</v>
      </c>
    </row>
    <row r="24" spans="2:48" ht="27.95" customHeight="1" x14ac:dyDescent="0.25">
      <c r="B24" s="276"/>
      <c r="C24" s="329"/>
      <c r="D24" s="100" t="s">
        <v>211</v>
      </c>
      <c r="E24" s="98">
        <v>4550</v>
      </c>
      <c r="F24" s="97">
        <v>4860.8</v>
      </c>
      <c r="G24" s="98">
        <v>6112.4</v>
      </c>
      <c r="H24" s="97"/>
      <c r="I24" s="98">
        <v>5449.5</v>
      </c>
      <c r="J24" s="97"/>
      <c r="K24" s="98"/>
      <c r="L24" s="97"/>
      <c r="M24" s="201"/>
      <c r="N24" s="96"/>
      <c r="O24" s="99"/>
      <c r="P24" s="100"/>
      <c r="Q24" s="102">
        <v>3770</v>
      </c>
      <c r="R24" s="103"/>
      <c r="S24" s="104"/>
      <c r="T24" s="101"/>
      <c r="U24" s="102"/>
      <c r="V24" s="105"/>
      <c r="W24" s="103"/>
      <c r="X24" s="104"/>
      <c r="Y24" s="105"/>
      <c r="Z24" s="105"/>
      <c r="AA24" s="101"/>
      <c r="AB24" s="102"/>
      <c r="AC24" s="105"/>
      <c r="AD24" s="103"/>
      <c r="AE24" s="104"/>
      <c r="AF24" s="105"/>
      <c r="AG24" s="105"/>
      <c r="AH24" s="101"/>
      <c r="AI24" s="102"/>
      <c r="AJ24" s="105"/>
      <c r="AK24" s="105"/>
      <c r="AL24" s="103"/>
      <c r="AM24" s="104"/>
      <c r="AN24" s="105"/>
      <c r="AO24" s="105"/>
      <c r="AP24" s="101"/>
      <c r="AQ24" s="102">
        <v>3910.5780443111776</v>
      </c>
      <c r="AR24" s="105"/>
      <c r="AS24" s="105">
        <v>3426.7912772585669</v>
      </c>
      <c r="AT24" s="105">
        <v>3549.8575498575492</v>
      </c>
      <c r="AU24" s="103"/>
      <c r="AV24" s="357">
        <f t="shared" si="0"/>
        <v>4453.7408589284114</v>
      </c>
    </row>
    <row r="25" spans="2:48" ht="27.95" customHeight="1" thickBot="1" x14ac:dyDescent="0.3">
      <c r="B25" s="276"/>
      <c r="C25" s="332"/>
      <c r="D25" s="158" t="s">
        <v>212</v>
      </c>
      <c r="E25" s="115"/>
      <c r="F25" s="114"/>
      <c r="G25" s="115"/>
      <c r="H25" s="114"/>
      <c r="I25" s="115"/>
      <c r="J25" s="114"/>
      <c r="K25" s="115"/>
      <c r="L25" s="114"/>
      <c r="M25" s="207"/>
      <c r="N25" s="113"/>
      <c r="O25" s="157"/>
      <c r="P25" s="158">
        <v>6968.3</v>
      </c>
      <c r="Q25" s="207"/>
      <c r="R25" s="121">
        <v>4742.598397770812</v>
      </c>
      <c r="S25" s="118"/>
      <c r="T25" s="119"/>
      <c r="U25" s="120"/>
      <c r="V25" s="122"/>
      <c r="W25" s="121"/>
      <c r="X25" s="118"/>
      <c r="Y25" s="122"/>
      <c r="Z25" s="122"/>
      <c r="AA25" s="119"/>
      <c r="AB25" s="120"/>
      <c r="AC25" s="122"/>
      <c r="AD25" s="121"/>
      <c r="AE25" s="118"/>
      <c r="AF25" s="122"/>
      <c r="AG25" s="122"/>
      <c r="AH25" s="119"/>
      <c r="AI25" s="120"/>
      <c r="AJ25" s="122"/>
      <c r="AK25" s="122"/>
      <c r="AL25" s="121"/>
      <c r="AM25" s="118"/>
      <c r="AN25" s="122"/>
      <c r="AO25" s="122"/>
      <c r="AP25" s="119"/>
      <c r="AQ25" s="120"/>
      <c r="AR25" s="122"/>
      <c r="AS25" s="122"/>
      <c r="AT25" s="122"/>
      <c r="AU25" s="121"/>
      <c r="AV25" s="361">
        <f t="shared" si="0"/>
        <v>5855.4491988854061</v>
      </c>
    </row>
    <row r="26" spans="2:48" ht="27.95" customHeight="1" x14ac:dyDescent="0.25">
      <c r="B26" s="276"/>
      <c r="C26" s="328" t="s">
        <v>88</v>
      </c>
      <c r="D26" s="135" t="s">
        <v>213</v>
      </c>
      <c r="E26" s="80">
        <v>5110</v>
      </c>
      <c r="F26" s="79">
        <v>5012.7</v>
      </c>
      <c r="G26" s="80">
        <v>6128.7</v>
      </c>
      <c r="H26" s="82">
        <v>5174.2</v>
      </c>
      <c r="I26" s="81">
        <v>5350.2</v>
      </c>
      <c r="J26" s="82">
        <v>6293.69</v>
      </c>
      <c r="K26" s="81">
        <v>7288.4464984002852</v>
      </c>
      <c r="L26" s="82"/>
      <c r="M26" s="85"/>
      <c r="N26" s="86">
        <v>6325.2</v>
      </c>
      <c r="O26" s="83"/>
      <c r="P26" s="84">
        <v>7344.8</v>
      </c>
      <c r="Q26" s="85">
        <v>5040</v>
      </c>
      <c r="R26" s="86">
        <v>5404.3887147335417</v>
      </c>
      <c r="S26" s="83">
        <v>7287</v>
      </c>
      <c r="T26" s="84">
        <v>7093.7</v>
      </c>
      <c r="U26" s="85">
        <v>7435.9456635318702</v>
      </c>
      <c r="V26" s="87"/>
      <c r="W26" s="86">
        <v>7410</v>
      </c>
      <c r="X26" s="83"/>
      <c r="Y26" s="87"/>
      <c r="Z26" s="87"/>
      <c r="AA26" s="84"/>
      <c r="AB26" s="85"/>
      <c r="AC26" s="87"/>
      <c r="AD26" s="86"/>
      <c r="AE26" s="83">
        <v>8909.4827586206884</v>
      </c>
      <c r="AF26" s="87"/>
      <c r="AG26" s="87"/>
      <c r="AH26" s="84"/>
      <c r="AI26" s="85">
        <v>6751.4205161570162</v>
      </c>
      <c r="AJ26" s="87">
        <v>6774.3750502371186</v>
      </c>
      <c r="AK26" s="87"/>
      <c r="AL26" s="86">
        <v>8824.7342494166442</v>
      </c>
      <c r="AM26" s="83">
        <v>7757.3635057471274</v>
      </c>
      <c r="AN26" s="87"/>
      <c r="AO26" s="87"/>
      <c r="AP26" s="84"/>
      <c r="AQ26" s="85">
        <v>4352.6570048309177</v>
      </c>
      <c r="AR26" s="87"/>
      <c r="AS26" s="87"/>
      <c r="AT26" s="87"/>
      <c r="AU26" s="86"/>
      <c r="AV26" s="356">
        <f t="shared" si="0"/>
        <v>6527.0954267464385</v>
      </c>
    </row>
    <row r="27" spans="2:48" ht="27.95" customHeight="1" x14ac:dyDescent="0.25">
      <c r="B27" s="276"/>
      <c r="C27" s="329"/>
      <c r="D27" s="100" t="s">
        <v>214</v>
      </c>
      <c r="E27" s="98"/>
      <c r="F27" s="97">
        <v>4050.6</v>
      </c>
      <c r="G27" s="98"/>
      <c r="H27" s="97"/>
      <c r="I27" s="98"/>
      <c r="J27" s="97"/>
      <c r="K27" s="98"/>
      <c r="L27" s="97"/>
      <c r="M27" s="201"/>
      <c r="N27" s="96"/>
      <c r="O27" s="99"/>
      <c r="P27" s="100"/>
      <c r="Q27" s="201"/>
      <c r="R27" s="103"/>
      <c r="S27" s="104"/>
      <c r="T27" s="101"/>
      <c r="U27" s="102"/>
      <c r="V27" s="105"/>
      <c r="W27" s="103"/>
      <c r="X27" s="104"/>
      <c r="Y27" s="105"/>
      <c r="Z27" s="105"/>
      <c r="AA27" s="101"/>
      <c r="AB27" s="102"/>
      <c r="AC27" s="105"/>
      <c r="AD27" s="103"/>
      <c r="AE27" s="104"/>
      <c r="AF27" s="105"/>
      <c r="AG27" s="105"/>
      <c r="AH27" s="101"/>
      <c r="AI27" s="102"/>
      <c r="AJ27" s="105"/>
      <c r="AK27" s="105"/>
      <c r="AL27" s="103"/>
      <c r="AM27" s="104"/>
      <c r="AN27" s="105"/>
      <c r="AO27" s="105"/>
      <c r="AP27" s="101"/>
      <c r="AQ27" s="102"/>
      <c r="AR27" s="105"/>
      <c r="AS27" s="105"/>
      <c r="AT27" s="105"/>
      <c r="AU27" s="103"/>
      <c r="AV27" s="357">
        <f t="shared" si="0"/>
        <v>4050.6</v>
      </c>
    </row>
    <row r="28" spans="2:48" ht="27.95" customHeight="1" x14ac:dyDescent="0.25">
      <c r="B28" s="276"/>
      <c r="C28" s="329"/>
      <c r="D28" s="100" t="s">
        <v>215</v>
      </c>
      <c r="E28" s="98"/>
      <c r="F28" s="97"/>
      <c r="G28" s="98"/>
      <c r="H28" s="97"/>
      <c r="I28" s="98"/>
      <c r="J28" s="97"/>
      <c r="K28" s="98"/>
      <c r="L28" s="97"/>
      <c r="M28" s="201"/>
      <c r="N28" s="96"/>
      <c r="O28" s="99"/>
      <c r="P28" s="100"/>
      <c r="Q28" s="102">
        <v>6150</v>
      </c>
      <c r="R28" s="103">
        <v>5252.5252525252527</v>
      </c>
      <c r="S28" s="104">
        <v>6143</v>
      </c>
      <c r="T28" s="101">
        <v>6728.2</v>
      </c>
      <c r="U28" s="102">
        <v>7713.8279345175888</v>
      </c>
      <c r="V28" s="105"/>
      <c r="W28" s="103">
        <v>7083</v>
      </c>
      <c r="X28" s="111">
        <v>4967.5606641123877</v>
      </c>
      <c r="Y28" s="109">
        <v>4627.7701149425284</v>
      </c>
      <c r="Z28" s="109">
        <v>6576.5517241379312</v>
      </c>
      <c r="AA28" s="112">
        <v>6487.9832810867301</v>
      </c>
      <c r="AB28" s="108"/>
      <c r="AC28" s="109"/>
      <c r="AD28" s="110"/>
      <c r="AE28" s="111"/>
      <c r="AF28" s="109"/>
      <c r="AG28" s="109"/>
      <c r="AH28" s="112"/>
      <c r="AI28" s="108"/>
      <c r="AJ28" s="109"/>
      <c r="AK28" s="109"/>
      <c r="AL28" s="110"/>
      <c r="AM28" s="111"/>
      <c r="AN28" s="109"/>
      <c r="AO28" s="109"/>
      <c r="AP28" s="112"/>
      <c r="AQ28" s="108"/>
      <c r="AR28" s="109"/>
      <c r="AS28" s="109"/>
      <c r="AT28" s="109"/>
      <c r="AU28" s="110"/>
      <c r="AV28" s="357">
        <f t="shared" si="0"/>
        <v>6173.0418971322415</v>
      </c>
    </row>
    <row r="29" spans="2:48" ht="27.95" customHeight="1" x14ac:dyDescent="0.25">
      <c r="B29" s="276"/>
      <c r="C29" s="329"/>
      <c r="D29" s="100" t="s">
        <v>216</v>
      </c>
      <c r="E29" s="98"/>
      <c r="F29" s="97"/>
      <c r="G29" s="98"/>
      <c r="H29" s="97"/>
      <c r="I29" s="98"/>
      <c r="J29" s="97"/>
      <c r="K29" s="98"/>
      <c r="L29" s="97"/>
      <c r="M29" s="201"/>
      <c r="N29" s="96"/>
      <c r="O29" s="99"/>
      <c r="P29" s="100"/>
      <c r="Q29" s="102">
        <v>4940</v>
      </c>
      <c r="R29" s="103">
        <v>5203.7617554858944</v>
      </c>
      <c r="S29" s="104"/>
      <c r="T29" s="101"/>
      <c r="U29" s="102">
        <v>7325.8446534308614</v>
      </c>
      <c r="V29" s="105"/>
      <c r="W29" s="103">
        <v>6906</v>
      </c>
      <c r="X29" s="111">
        <v>5206.1643252447857</v>
      </c>
      <c r="Y29" s="109">
        <v>4720</v>
      </c>
      <c r="Z29" s="109">
        <v>7104.2942528735621</v>
      </c>
      <c r="AA29" s="112">
        <v>6796.9348659003826</v>
      </c>
      <c r="AB29" s="108"/>
      <c r="AC29" s="109"/>
      <c r="AD29" s="110"/>
      <c r="AE29" s="104"/>
      <c r="AF29" s="105"/>
      <c r="AG29" s="105">
        <v>6821.2112431179357</v>
      </c>
      <c r="AH29" s="101"/>
      <c r="AI29" s="102">
        <v>6593.7540663630443</v>
      </c>
      <c r="AJ29" s="105">
        <v>6524.5559038662495</v>
      </c>
      <c r="AK29" s="105">
        <v>7587.4384236453197</v>
      </c>
      <c r="AL29" s="103">
        <v>8418.9784806844691</v>
      </c>
      <c r="AM29" s="104">
        <v>8353.4482758620688</v>
      </c>
      <c r="AN29" s="105"/>
      <c r="AO29" s="105"/>
      <c r="AP29" s="101"/>
      <c r="AQ29" s="102">
        <v>4337.0314842578719</v>
      </c>
      <c r="AR29" s="105"/>
      <c r="AS29" s="105"/>
      <c r="AT29" s="105"/>
      <c r="AU29" s="103"/>
      <c r="AV29" s="357">
        <f t="shared" si="0"/>
        <v>6455.9611820488299</v>
      </c>
    </row>
    <row r="30" spans="2:48" ht="27.95" customHeight="1" x14ac:dyDescent="0.25">
      <c r="B30" s="276"/>
      <c r="C30" s="329"/>
      <c r="D30" s="100" t="s">
        <v>217</v>
      </c>
      <c r="E30" s="98"/>
      <c r="F30" s="97"/>
      <c r="G30" s="98"/>
      <c r="H30" s="97"/>
      <c r="I30" s="98"/>
      <c r="J30" s="97"/>
      <c r="K30" s="98"/>
      <c r="L30" s="97"/>
      <c r="M30" s="201"/>
      <c r="N30" s="96"/>
      <c r="O30" s="99"/>
      <c r="P30" s="100"/>
      <c r="Q30" s="102"/>
      <c r="R30" s="103"/>
      <c r="S30" s="104"/>
      <c r="T30" s="101"/>
      <c r="U30" s="102"/>
      <c r="V30" s="105"/>
      <c r="W30" s="103"/>
      <c r="X30" s="111"/>
      <c r="Y30" s="109"/>
      <c r="Z30" s="109"/>
      <c r="AA30" s="112"/>
      <c r="AB30" s="108">
        <v>5613</v>
      </c>
      <c r="AC30" s="109"/>
      <c r="AD30" s="110"/>
      <c r="AE30" s="104">
        <v>8589.457796354347</v>
      </c>
      <c r="AF30" s="105"/>
      <c r="AG30" s="105">
        <v>6972.6166328600402</v>
      </c>
      <c r="AH30" s="101"/>
      <c r="AI30" s="102">
        <v>7150.9000216872691</v>
      </c>
      <c r="AJ30" s="105">
        <v>6597.8217185113745</v>
      </c>
      <c r="AK30" s="105"/>
      <c r="AL30" s="103">
        <v>8448.8232074438965</v>
      </c>
      <c r="AM30" s="104">
        <v>8554.5258620689656</v>
      </c>
      <c r="AN30" s="105"/>
      <c r="AO30" s="105"/>
      <c r="AP30" s="101"/>
      <c r="AQ30" s="102">
        <v>4616.6916541729142</v>
      </c>
      <c r="AR30" s="105"/>
      <c r="AS30" s="105"/>
      <c r="AT30" s="105">
        <v>4723.371647509578</v>
      </c>
      <c r="AU30" s="103"/>
      <c r="AV30" s="357">
        <f t="shared" si="0"/>
        <v>6807.4676156231535</v>
      </c>
    </row>
    <row r="31" spans="2:48" ht="27.95" customHeight="1" thickBot="1" x14ac:dyDescent="0.3">
      <c r="B31" s="276"/>
      <c r="C31" s="330"/>
      <c r="D31" s="214" t="s">
        <v>218</v>
      </c>
      <c r="E31" s="143"/>
      <c r="F31" s="142"/>
      <c r="G31" s="143"/>
      <c r="H31" s="142"/>
      <c r="I31" s="143"/>
      <c r="J31" s="142"/>
      <c r="K31" s="143"/>
      <c r="L31" s="142"/>
      <c r="M31" s="210"/>
      <c r="N31" s="141"/>
      <c r="O31" s="204"/>
      <c r="P31" s="214"/>
      <c r="Q31" s="148"/>
      <c r="R31" s="149"/>
      <c r="S31" s="146"/>
      <c r="T31" s="147"/>
      <c r="U31" s="148"/>
      <c r="V31" s="150"/>
      <c r="W31" s="149"/>
      <c r="X31" s="152"/>
      <c r="Y31" s="153"/>
      <c r="Z31" s="153"/>
      <c r="AA31" s="154"/>
      <c r="AB31" s="155"/>
      <c r="AC31" s="153"/>
      <c r="AD31" s="151"/>
      <c r="AE31" s="146">
        <v>8393.184720770927</v>
      </c>
      <c r="AF31" s="150"/>
      <c r="AG31" s="150">
        <v>7544.7696319907282</v>
      </c>
      <c r="AH31" s="147"/>
      <c r="AI31" s="148">
        <v>7580.8718282368245</v>
      </c>
      <c r="AJ31" s="150">
        <v>6900.0348310693134</v>
      </c>
      <c r="AK31" s="150">
        <v>8429.5566502463062</v>
      </c>
      <c r="AL31" s="149">
        <v>9030.5073027396047</v>
      </c>
      <c r="AM31" s="146"/>
      <c r="AN31" s="150"/>
      <c r="AO31" s="150"/>
      <c r="AP31" s="147"/>
      <c r="AQ31" s="148">
        <v>4994.1029485257368</v>
      </c>
      <c r="AR31" s="150"/>
      <c r="AS31" s="150"/>
      <c r="AT31" s="150">
        <v>4816.8582375478927</v>
      </c>
      <c r="AU31" s="149"/>
      <c r="AV31" s="358">
        <f t="shared" si="0"/>
        <v>7211.2357688909169</v>
      </c>
    </row>
    <row r="32" spans="2:48" ht="27.95" customHeight="1" thickBot="1" x14ac:dyDescent="0.3">
      <c r="B32" s="276"/>
      <c r="C32" s="189" t="s">
        <v>219</v>
      </c>
      <c r="D32" s="190" t="s">
        <v>220</v>
      </c>
      <c r="E32" s="228"/>
      <c r="F32" s="191"/>
      <c r="G32" s="228"/>
      <c r="H32" s="191"/>
      <c r="I32" s="228"/>
      <c r="J32" s="191"/>
      <c r="K32" s="229">
        <v>7482.9719161038029</v>
      </c>
      <c r="L32" s="192">
        <v>7024.1</v>
      </c>
      <c r="M32" s="231"/>
      <c r="N32" s="232"/>
      <c r="O32" s="193"/>
      <c r="P32" s="194"/>
      <c r="Q32" s="231"/>
      <c r="R32" s="232"/>
      <c r="S32" s="193"/>
      <c r="T32" s="194"/>
      <c r="U32" s="231"/>
      <c r="V32" s="195"/>
      <c r="W32" s="232"/>
      <c r="X32" s="193"/>
      <c r="Y32" s="195"/>
      <c r="Z32" s="195"/>
      <c r="AA32" s="194"/>
      <c r="AB32" s="231"/>
      <c r="AC32" s="195"/>
      <c r="AD32" s="232"/>
      <c r="AE32" s="193"/>
      <c r="AF32" s="195"/>
      <c r="AG32" s="195"/>
      <c r="AH32" s="194"/>
      <c r="AI32" s="231"/>
      <c r="AJ32" s="195"/>
      <c r="AK32" s="195"/>
      <c r="AL32" s="232"/>
      <c r="AM32" s="193"/>
      <c r="AN32" s="195"/>
      <c r="AO32" s="195"/>
      <c r="AP32" s="194"/>
      <c r="AQ32" s="231"/>
      <c r="AR32" s="195"/>
      <c r="AS32" s="195"/>
      <c r="AT32" s="195"/>
      <c r="AU32" s="232"/>
      <c r="AV32" s="359">
        <f t="shared" si="0"/>
        <v>7253.5359580519016</v>
      </c>
    </row>
    <row r="33" spans="2:48" ht="27.95" customHeight="1" x14ac:dyDescent="0.25">
      <c r="B33" s="276"/>
      <c r="C33" s="328" t="s">
        <v>124</v>
      </c>
      <c r="D33" s="135" t="s">
        <v>221</v>
      </c>
      <c r="E33" s="80"/>
      <c r="F33" s="79"/>
      <c r="G33" s="80"/>
      <c r="H33" s="79"/>
      <c r="I33" s="80"/>
      <c r="J33" s="79"/>
      <c r="K33" s="81"/>
      <c r="L33" s="82">
        <v>5703.4</v>
      </c>
      <c r="M33" s="85"/>
      <c r="N33" s="86"/>
      <c r="O33" s="83"/>
      <c r="P33" s="84"/>
      <c r="Q33" s="85">
        <v>3830</v>
      </c>
      <c r="R33" s="86">
        <v>4678.9736444908858</v>
      </c>
      <c r="S33" s="83">
        <v>4584</v>
      </c>
      <c r="T33" s="84">
        <v>5167.3</v>
      </c>
      <c r="U33" s="85">
        <v>5573.7373737373746</v>
      </c>
      <c r="V33" s="87">
        <v>3648.7356321839079</v>
      </c>
      <c r="W33" s="86">
        <v>4736</v>
      </c>
      <c r="X33" s="83"/>
      <c r="Y33" s="87"/>
      <c r="Z33" s="87"/>
      <c r="AA33" s="84"/>
      <c r="AB33" s="85"/>
      <c r="AC33" s="87"/>
      <c r="AD33" s="86"/>
      <c r="AE33" s="83"/>
      <c r="AF33" s="87"/>
      <c r="AG33" s="87"/>
      <c r="AH33" s="84"/>
      <c r="AI33" s="85"/>
      <c r="AJ33" s="87"/>
      <c r="AK33" s="87"/>
      <c r="AL33" s="86"/>
      <c r="AM33" s="83"/>
      <c r="AN33" s="87"/>
      <c r="AO33" s="87"/>
      <c r="AP33" s="84"/>
      <c r="AQ33" s="85"/>
      <c r="AR33" s="87"/>
      <c r="AS33" s="87"/>
      <c r="AT33" s="87"/>
      <c r="AU33" s="86"/>
      <c r="AV33" s="356">
        <f t="shared" si="0"/>
        <v>4740.2683313015214</v>
      </c>
    </row>
    <row r="34" spans="2:48" ht="27.95" customHeight="1" thickBot="1" x14ac:dyDescent="0.3">
      <c r="B34" s="276"/>
      <c r="C34" s="330"/>
      <c r="D34" s="214" t="s">
        <v>211</v>
      </c>
      <c r="E34" s="143"/>
      <c r="F34" s="142"/>
      <c r="G34" s="143"/>
      <c r="H34" s="142"/>
      <c r="I34" s="143"/>
      <c r="J34" s="142"/>
      <c r="K34" s="144"/>
      <c r="L34" s="145"/>
      <c r="M34" s="148"/>
      <c r="N34" s="149"/>
      <c r="O34" s="146"/>
      <c r="P34" s="147"/>
      <c r="Q34" s="148"/>
      <c r="R34" s="149"/>
      <c r="S34" s="146"/>
      <c r="T34" s="147"/>
      <c r="U34" s="148"/>
      <c r="V34" s="150"/>
      <c r="W34" s="149"/>
      <c r="X34" s="152">
        <v>4873.290762026395</v>
      </c>
      <c r="Y34" s="153">
        <v>5203.8620689655181</v>
      </c>
      <c r="Z34" s="153"/>
      <c r="AA34" s="154">
        <v>6172.0654824103094</v>
      </c>
      <c r="AB34" s="155"/>
      <c r="AC34" s="153"/>
      <c r="AD34" s="151"/>
      <c r="AE34" s="152"/>
      <c r="AF34" s="153"/>
      <c r="AG34" s="153"/>
      <c r="AH34" s="154"/>
      <c r="AI34" s="155"/>
      <c r="AJ34" s="153"/>
      <c r="AK34" s="153"/>
      <c r="AL34" s="151"/>
      <c r="AM34" s="152"/>
      <c r="AN34" s="153"/>
      <c r="AO34" s="153"/>
      <c r="AP34" s="154"/>
      <c r="AQ34" s="155"/>
      <c r="AR34" s="153"/>
      <c r="AS34" s="153"/>
      <c r="AT34" s="153"/>
      <c r="AU34" s="151"/>
      <c r="AV34" s="358">
        <f t="shared" si="0"/>
        <v>5416.4061044674072</v>
      </c>
    </row>
    <row r="35" spans="2:48" ht="27.95" customHeight="1" x14ac:dyDescent="0.25">
      <c r="B35" s="276"/>
      <c r="C35" s="331" t="s">
        <v>133</v>
      </c>
      <c r="D35" s="213" t="s">
        <v>222</v>
      </c>
      <c r="E35" s="129"/>
      <c r="F35" s="128"/>
      <c r="G35" s="129"/>
      <c r="H35" s="128"/>
      <c r="I35" s="129"/>
      <c r="J35" s="128"/>
      <c r="K35" s="130"/>
      <c r="L35" s="131"/>
      <c r="M35" s="93"/>
      <c r="N35" s="95">
        <v>6321.7</v>
      </c>
      <c r="O35" s="132"/>
      <c r="P35" s="133"/>
      <c r="Q35" s="93"/>
      <c r="R35" s="95"/>
      <c r="S35" s="132"/>
      <c r="T35" s="133"/>
      <c r="U35" s="93"/>
      <c r="V35" s="94"/>
      <c r="W35" s="95"/>
      <c r="X35" s="132"/>
      <c r="Y35" s="94"/>
      <c r="Z35" s="94"/>
      <c r="AA35" s="133"/>
      <c r="AB35" s="93"/>
      <c r="AC35" s="94"/>
      <c r="AD35" s="95"/>
      <c r="AE35" s="132"/>
      <c r="AF35" s="94"/>
      <c r="AG35" s="94"/>
      <c r="AH35" s="133"/>
      <c r="AI35" s="93"/>
      <c r="AJ35" s="94"/>
      <c r="AK35" s="94"/>
      <c r="AL35" s="95"/>
      <c r="AM35" s="132"/>
      <c r="AN35" s="94"/>
      <c r="AO35" s="94"/>
      <c r="AP35" s="133"/>
      <c r="AQ35" s="93"/>
      <c r="AR35" s="94"/>
      <c r="AS35" s="94"/>
      <c r="AT35" s="94"/>
      <c r="AU35" s="95"/>
      <c r="AV35" s="360">
        <f t="shared" si="0"/>
        <v>6321.7</v>
      </c>
    </row>
    <row r="36" spans="2:48" ht="27.95" customHeight="1" x14ac:dyDescent="0.25">
      <c r="B36" s="276"/>
      <c r="C36" s="329"/>
      <c r="D36" s="100" t="s">
        <v>223</v>
      </c>
      <c r="E36" s="98"/>
      <c r="F36" s="97"/>
      <c r="G36" s="98"/>
      <c r="H36" s="97"/>
      <c r="I36" s="98"/>
      <c r="J36" s="97"/>
      <c r="K36" s="107"/>
      <c r="L36" s="106"/>
      <c r="M36" s="102"/>
      <c r="N36" s="103"/>
      <c r="O36" s="104"/>
      <c r="P36" s="101"/>
      <c r="Q36" s="102">
        <v>4640</v>
      </c>
      <c r="R36" s="103">
        <v>4424.010217113665</v>
      </c>
      <c r="S36" s="104">
        <v>6669</v>
      </c>
      <c r="T36" s="101">
        <v>7618.8</v>
      </c>
      <c r="U36" s="102"/>
      <c r="V36" s="105"/>
      <c r="W36" s="103"/>
      <c r="X36" s="104"/>
      <c r="Y36" s="105"/>
      <c r="Z36" s="105"/>
      <c r="AA36" s="101"/>
      <c r="AB36" s="102"/>
      <c r="AC36" s="105"/>
      <c r="AD36" s="103"/>
      <c r="AE36" s="104"/>
      <c r="AF36" s="105"/>
      <c r="AG36" s="105"/>
      <c r="AH36" s="101"/>
      <c r="AI36" s="102"/>
      <c r="AJ36" s="105"/>
      <c r="AK36" s="105"/>
      <c r="AL36" s="103"/>
      <c r="AM36" s="104"/>
      <c r="AN36" s="105"/>
      <c r="AO36" s="105"/>
      <c r="AP36" s="101"/>
      <c r="AQ36" s="102"/>
      <c r="AR36" s="105"/>
      <c r="AS36" s="105"/>
      <c r="AT36" s="105"/>
      <c r="AU36" s="103"/>
      <c r="AV36" s="357">
        <f t="shared" si="0"/>
        <v>5837.9525542784158</v>
      </c>
    </row>
    <row r="37" spans="2:48" ht="27.95" customHeight="1" x14ac:dyDescent="0.25">
      <c r="B37" s="276"/>
      <c r="C37" s="329"/>
      <c r="D37" s="100" t="s">
        <v>224</v>
      </c>
      <c r="E37" s="98"/>
      <c r="F37" s="97"/>
      <c r="G37" s="98"/>
      <c r="H37" s="97"/>
      <c r="I37" s="98"/>
      <c r="J37" s="97"/>
      <c r="K37" s="107"/>
      <c r="L37" s="106"/>
      <c r="M37" s="102"/>
      <c r="N37" s="103"/>
      <c r="O37" s="104"/>
      <c r="P37" s="101"/>
      <c r="Q37" s="102">
        <v>5170</v>
      </c>
      <c r="R37" s="103">
        <v>3517.2413793103447</v>
      </c>
      <c r="S37" s="104">
        <v>7336</v>
      </c>
      <c r="T37" s="101">
        <v>7688.6</v>
      </c>
      <c r="U37" s="102"/>
      <c r="V37" s="105"/>
      <c r="W37" s="103"/>
      <c r="X37" s="104"/>
      <c r="Y37" s="105"/>
      <c r="Z37" s="105"/>
      <c r="AA37" s="101"/>
      <c r="AB37" s="102"/>
      <c r="AC37" s="105"/>
      <c r="AD37" s="103"/>
      <c r="AE37" s="104"/>
      <c r="AF37" s="105"/>
      <c r="AG37" s="105"/>
      <c r="AH37" s="101"/>
      <c r="AI37" s="102"/>
      <c r="AJ37" s="105"/>
      <c r="AK37" s="105"/>
      <c r="AL37" s="103"/>
      <c r="AM37" s="104"/>
      <c r="AN37" s="105"/>
      <c r="AO37" s="105"/>
      <c r="AP37" s="101"/>
      <c r="AQ37" s="102"/>
      <c r="AR37" s="105"/>
      <c r="AS37" s="105"/>
      <c r="AT37" s="105"/>
      <c r="AU37" s="103"/>
      <c r="AV37" s="357">
        <f t="shared" si="0"/>
        <v>5927.9603448275866</v>
      </c>
    </row>
    <row r="38" spans="2:48" ht="27.95" customHeight="1" x14ac:dyDescent="0.25">
      <c r="B38" s="276"/>
      <c r="C38" s="329"/>
      <c r="D38" s="100" t="s">
        <v>225</v>
      </c>
      <c r="E38" s="98"/>
      <c r="F38" s="97"/>
      <c r="G38" s="98"/>
      <c r="H38" s="97"/>
      <c r="I38" s="98"/>
      <c r="J38" s="97"/>
      <c r="K38" s="107"/>
      <c r="L38" s="106"/>
      <c r="M38" s="102"/>
      <c r="N38" s="103"/>
      <c r="O38" s="104"/>
      <c r="P38" s="101"/>
      <c r="Q38" s="102">
        <v>4810</v>
      </c>
      <c r="R38" s="103">
        <v>3939.8583536514566</v>
      </c>
      <c r="S38" s="104">
        <v>6405</v>
      </c>
      <c r="T38" s="101">
        <v>7501.1</v>
      </c>
      <c r="U38" s="102"/>
      <c r="V38" s="105"/>
      <c r="W38" s="103"/>
      <c r="X38" s="111">
        <v>4874.2103022562787</v>
      </c>
      <c r="Y38" s="109">
        <v>5462.8965517241386</v>
      </c>
      <c r="Z38" s="109">
        <v>9093.8850574712651</v>
      </c>
      <c r="AA38" s="112">
        <v>6051.7241379310344</v>
      </c>
      <c r="AB38" s="108"/>
      <c r="AC38" s="109"/>
      <c r="AD38" s="110"/>
      <c r="AE38" s="111"/>
      <c r="AF38" s="109"/>
      <c r="AG38" s="109"/>
      <c r="AH38" s="112"/>
      <c r="AI38" s="108"/>
      <c r="AJ38" s="109"/>
      <c r="AK38" s="109"/>
      <c r="AL38" s="110"/>
      <c r="AM38" s="111"/>
      <c r="AN38" s="109"/>
      <c r="AO38" s="109"/>
      <c r="AP38" s="112"/>
      <c r="AQ38" s="108"/>
      <c r="AR38" s="109"/>
      <c r="AS38" s="109"/>
      <c r="AT38" s="109"/>
      <c r="AU38" s="110"/>
      <c r="AV38" s="357">
        <f t="shared" si="0"/>
        <v>6017.3343003792716</v>
      </c>
    </row>
    <row r="39" spans="2:48" ht="27.95" customHeight="1" x14ac:dyDescent="0.25">
      <c r="B39" s="276"/>
      <c r="C39" s="329"/>
      <c r="D39" s="100" t="s">
        <v>226</v>
      </c>
      <c r="E39" s="98"/>
      <c r="F39" s="97"/>
      <c r="G39" s="98"/>
      <c r="H39" s="97"/>
      <c r="I39" s="98"/>
      <c r="J39" s="97"/>
      <c r="K39" s="107"/>
      <c r="L39" s="106"/>
      <c r="M39" s="102"/>
      <c r="N39" s="103"/>
      <c r="O39" s="104"/>
      <c r="P39" s="101"/>
      <c r="Q39" s="102"/>
      <c r="R39" s="103"/>
      <c r="S39" s="104">
        <v>6043</v>
      </c>
      <c r="T39" s="101">
        <v>8054.5</v>
      </c>
      <c r="U39" s="102"/>
      <c r="V39" s="105"/>
      <c r="W39" s="103"/>
      <c r="X39" s="104"/>
      <c r="Y39" s="105"/>
      <c r="Z39" s="105"/>
      <c r="AA39" s="101"/>
      <c r="AB39" s="102"/>
      <c r="AC39" s="105"/>
      <c r="AD39" s="103"/>
      <c r="AE39" s="104"/>
      <c r="AF39" s="105"/>
      <c r="AG39" s="105"/>
      <c r="AH39" s="101"/>
      <c r="AI39" s="102"/>
      <c r="AJ39" s="105"/>
      <c r="AK39" s="105"/>
      <c r="AL39" s="103"/>
      <c r="AM39" s="104"/>
      <c r="AN39" s="105"/>
      <c r="AO39" s="105"/>
      <c r="AP39" s="101"/>
      <c r="AQ39" s="102"/>
      <c r="AR39" s="105"/>
      <c r="AS39" s="105"/>
      <c r="AT39" s="105"/>
      <c r="AU39" s="103"/>
      <c r="AV39" s="357">
        <f t="shared" si="0"/>
        <v>7048.75</v>
      </c>
    </row>
    <row r="40" spans="2:48" ht="27.95" customHeight="1" x14ac:dyDescent="0.25">
      <c r="B40" s="276"/>
      <c r="C40" s="329"/>
      <c r="D40" s="100" t="s">
        <v>227</v>
      </c>
      <c r="E40" s="98"/>
      <c r="F40" s="97"/>
      <c r="G40" s="98"/>
      <c r="H40" s="97"/>
      <c r="I40" s="98"/>
      <c r="J40" s="97"/>
      <c r="K40" s="107"/>
      <c r="L40" s="106"/>
      <c r="M40" s="102"/>
      <c r="N40" s="103"/>
      <c r="O40" s="104"/>
      <c r="P40" s="101"/>
      <c r="Q40" s="102"/>
      <c r="R40" s="103"/>
      <c r="S40" s="104"/>
      <c r="T40" s="101"/>
      <c r="U40" s="102"/>
      <c r="V40" s="105"/>
      <c r="W40" s="103"/>
      <c r="X40" s="111">
        <v>5008.4291187739464</v>
      </c>
      <c r="Y40" s="109">
        <v>5542.0689655172418</v>
      </c>
      <c r="Z40" s="109">
        <v>5741.6091954023004</v>
      </c>
      <c r="AA40" s="112">
        <v>5455.4162312783001</v>
      </c>
      <c r="AB40" s="108">
        <v>5878</v>
      </c>
      <c r="AC40" s="109"/>
      <c r="AD40" s="110"/>
      <c r="AE40" s="111"/>
      <c r="AF40" s="109"/>
      <c r="AG40" s="109"/>
      <c r="AH40" s="112"/>
      <c r="AI40" s="108"/>
      <c r="AJ40" s="109"/>
      <c r="AK40" s="109"/>
      <c r="AL40" s="110"/>
      <c r="AM40" s="111"/>
      <c r="AN40" s="109"/>
      <c r="AO40" s="109"/>
      <c r="AP40" s="112"/>
      <c r="AQ40" s="108"/>
      <c r="AR40" s="109"/>
      <c r="AS40" s="109"/>
      <c r="AT40" s="109"/>
      <c r="AU40" s="110"/>
      <c r="AV40" s="357">
        <f t="shared" si="0"/>
        <v>5525.1047021943577</v>
      </c>
    </row>
    <row r="41" spans="2:48" ht="27.95" customHeight="1" x14ac:dyDescent="0.25">
      <c r="B41" s="276"/>
      <c r="C41" s="329"/>
      <c r="D41" s="100" t="s">
        <v>228</v>
      </c>
      <c r="E41" s="98"/>
      <c r="F41" s="97"/>
      <c r="G41" s="98"/>
      <c r="H41" s="97"/>
      <c r="I41" s="98"/>
      <c r="J41" s="97"/>
      <c r="K41" s="107"/>
      <c r="L41" s="106"/>
      <c r="M41" s="102"/>
      <c r="N41" s="103"/>
      <c r="O41" s="104"/>
      <c r="P41" s="101"/>
      <c r="Q41" s="102"/>
      <c r="R41" s="103"/>
      <c r="S41" s="104">
        <v>8025</v>
      </c>
      <c r="T41" s="101">
        <v>8157.5</v>
      </c>
      <c r="U41" s="102"/>
      <c r="V41" s="105"/>
      <c r="W41" s="103"/>
      <c r="X41" s="111">
        <v>5622.6138782460612</v>
      </c>
      <c r="Y41" s="109">
        <v>5581.6551724137917</v>
      </c>
      <c r="Z41" s="109">
        <v>6894.3448275862074</v>
      </c>
      <c r="AA41" s="112">
        <v>6010.9717868338548</v>
      </c>
      <c r="AB41" s="108">
        <v>6235</v>
      </c>
      <c r="AC41" s="109"/>
      <c r="AD41" s="110"/>
      <c r="AE41" s="104">
        <v>9050.5050505050513</v>
      </c>
      <c r="AF41" s="105">
        <v>7606.4367816091963</v>
      </c>
      <c r="AG41" s="105"/>
      <c r="AH41" s="101">
        <v>7511.1318214766497</v>
      </c>
      <c r="AI41" s="102">
        <v>8490.5660377358508</v>
      </c>
      <c r="AJ41" s="105">
        <v>5563.3255633255631</v>
      </c>
      <c r="AK41" s="105">
        <v>8466.7651888341534</v>
      </c>
      <c r="AL41" s="103">
        <v>9044.1621294615834</v>
      </c>
      <c r="AM41" s="104">
        <v>9219.8635057471274</v>
      </c>
      <c r="AN41" s="105"/>
      <c r="AO41" s="105">
        <v>8525.698748168159</v>
      </c>
      <c r="AP41" s="101"/>
      <c r="AQ41" s="102"/>
      <c r="AR41" s="105"/>
      <c r="AS41" s="105"/>
      <c r="AT41" s="105"/>
      <c r="AU41" s="103"/>
      <c r="AV41" s="357">
        <f t="shared" si="0"/>
        <v>7500.3462807464539</v>
      </c>
    </row>
    <row r="42" spans="2:48" ht="27.75" customHeight="1" x14ac:dyDescent="0.25">
      <c r="B42" s="276"/>
      <c r="C42" s="329"/>
      <c r="D42" s="100" t="s">
        <v>229</v>
      </c>
      <c r="E42" s="98"/>
      <c r="F42" s="97"/>
      <c r="G42" s="98"/>
      <c r="H42" s="97"/>
      <c r="I42" s="98"/>
      <c r="J42" s="97"/>
      <c r="K42" s="107"/>
      <c r="L42" s="106"/>
      <c r="M42" s="102"/>
      <c r="N42" s="103"/>
      <c r="O42" s="104"/>
      <c r="P42" s="101"/>
      <c r="Q42" s="102"/>
      <c r="R42" s="103"/>
      <c r="S42" s="104"/>
      <c r="T42" s="101"/>
      <c r="U42" s="102"/>
      <c r="V42" s="105"/>
      <c r="W42" s="103"/>
      <c r="X42" s="111"/>
      <c r="Y42" s="109"/>
      <c r="Z42" s="109"/>
      <c r="AA42" s="112"/>
      <c r="AB42" s="108"/>
      <c r="AC42" s="109"/>
      <c r="AD42" s="110"/>
      <c r="AE42" s="104">
        <v>9650.7024265644941</v>
      </c>
      <c r="AF42" s="105">
        <v>6869.4252873563228</v>
      </c>
      <c r="AG42" s="105">
        <v>8098.312888373739</v>
      </c>
      <c r="AH42" s="101">
        <v>8137.7929653791725</v>
      </c>
      <c r="AI42" s="102"/>
      <c r="AJ42" s="105"/>
      <c r="AK42" s="105"/>
      <c r="AL42" s="103"/>
      <c r="AM42" s="104"/>
      <c r="AN42" s="105"/>
      <c r="AO42" s="105"/>
      <c r="AP42" s="101"/>
      <c r="AQ42" s="102"/>
      <c r="AR42" s="105"/>
      <c r="AS42" s="105"/>
      <c r="AT42" s="105"/>
      <c r="AU42" s="103"/>
      <c r="AV42" s="357">
        <f t="shared" si="0"/>
        <v>8189.0583919184319</v>
      </c>
    </row>
    <row r="43" spans="2:48" ht="27.75" customHeight="1" x14ac:dyDescent="0.25">
      <c r="B43" s="276"/>
      <c r="C43" s="329"/>
      <c r="D43" s="100" t="s">
        <v>230</v>
      </c>
      <c r="E43" s="98"/>
      <c r="F43" s="97"/>
      <c r="G43" s="98"/>
      <c r="H43" s="97"/>
      <c r="I43" s="98"/>
      <c r="J43" s="97"/>
      <c r="K43" s="107"/>
      <c r="L43" s="106"/>
      <c r="M43" s="102"/>
      <c r="N43" s="103"/>
      <c r="O43" s="104"/>
      <c r="P43" s="101"/>
      <c r="Q43" s="102"/>
      <c r="R43" s="103"/>
      <c r="S43" s="104"/>
      <c r="T43" s="101"/>
      <c r="U43" s="102"/>
      <c r="V43" s="105"/>
      <c r="W43" s="103"/>
      <c r="X43" s="111"/>
      <c r="Y43" s="109"/>
      <c r="Z43" s="109"/>
      <c r="AA43" s="112"/>
      <c r="AB43" s="108"/>
      <c r="AC43" s="109"/>
      <c r="AD43" s="110"/>
      <c r="AE43" s="104">
        <v>8660.3970741901776</v>
      </c>
      <c r="AF43" s="105">
        <v>7632.3678160919544</v>
      </c>
      <c r="AG43" s="105">
        <v>7235.4229047941017</v>
      </c>
      <c r="AH43" s="101">
        <v>8137.2406889648255</v>
      </c>
      <c r="AI43" s="102"/>
      <c r="AJ43" s="105"/>
      <c r="AK43" s="105"/>
      <c r="AL43" s="103"/>
      <c r="AM43" s="104"/>
      <c r="AN43" s="105"/>
      <c r="AO43" s="105"/>
      <c r="AP43" s="101"/>
      <c r="AQ43" s="102"/>
      <c r="AR43" s="105"/>
      <c r="AS43" s="105"/>
      <c r="AT43" s="105"/>
      <c r="AU43" s="103"/>
      <c r="AV43" s="357">
        <f t="shared" si="0"/>
        <v>7916.3571210102646</v>
      </c>
    </row>
    <row r="44" spans="2:48" ht="27.75" customHeight="1" x14ac:dyDescent="0.25">
      <c r="B44" s="276"/>
      <c r="C44" s="329"/>
      <c r="D44" s="100" t="s">
        <v>231</v>
      </c>
      <c r="E44" s="98"/>
      <c r="F44" s="97"/>
      <c r="G44" s="98"/>
      <c r="H44" s="97"/>
      <c r="I44" s="98"/>
      <c r="J44" s="97"/>
      <c r="K44" s="107"/>
      <c r="L44" s="106"/>
      <c r="M44" s="102"/>
      <c r="N44" s="103"/>
      <c r="O44" s="104"/>
      <c r="P44" s="101"/>
      <c r="Q44" s="102"/>
      <c r="R44" s="103"/>
      <c r="S44" s="104"/>
      <c r="T44" s="101"/>
      <c r="U44" s="102"/>
      <c r="V44" s="105"/>
      <c r="W44" s="103"/>
      <c r="X44" s="111"/>
      <c r="Y44" s="109"/>
      <c r="Z44" s="109"/>
      <c r="AA44" s="112"/>
      <c r="AB44" s="108"/>
      <c r="AC44" s="109"/>
      <c r="AD44" s="110"/>
      <c r="AE44" s="104">
        <v>8692.2094508301398</v>
      </c>
      <c r="AF44" s="105">
        <v>6473.7931034482763</v>
      </c>
      <c r="AG44" s="105">
        <v>7021.2981744421904</v>
      </c>
      <c r="AH44" s="101">
        <v>6970.4877291084194</v>
      </c>
      <c r="AI44" s="102">
        <v>8031.0344827586223</v>
      </c>
      <c r="AJ44" s="105">
        <v>5321.5577525922354</v>
      </c>
      <c r="AK44" s="105">
        <v>7670.9359605911322</v>
      </c>
      <c r="AL44" s="103">
        <v>8463.6879555209871</v>
      </c>
      <c r="AM44" s="104">
        <v>8794.5043103448261</v>
      </c>
      <c r="AN44" s="105"/>
      <c r="AO44" s="105"/>
      <c r="AP44" s="101"/>
      <c r="AQ44" s="102">
        <v>4437.7811094452773</v>
      </c>
      <c r="AR44" s="105"/>
      <c r="AS44" s="105"/>
      <c r="AT44" s="105"/>
      <c r="AU44" s="103"/>
      <c r="AV44" s="357">
        <f t="shared" si="0"/>
        <v>7187.7290029082114</v>
      </c>
    </row>
    <row r="45" spans="2:48" ht="27.75" customHeight="1" x14ac:dyDescent="0.25">
      <c r="B45" s="276"/>
      <c r="C45" s="329"/>
      <c r="D45" s="100" t="s">
        <v>232</v>
      </c>
      <c r="E45" s="98"/>
      <c r="F45" s="97"/>
      <c r="G45" s="98"/>
      <c r="H45" s="97"/>
      <c r="I45" s="98"/>
      <c r="J45" s="97"/>
      <c r="K45" s="107"/>
      <c r="L45" s="106"/>
      <c r="M45" s="102"/>
      <c r="N45" s="103"/>
      <c r="O45" s="104"/>
      <c r="P45" s="101"/>
      <c r="Q45" s="102"/>
      <c r="R45" s="103"/>
      <c r="S45" s="104"/>
      <c r="T45" s="101"/>
      <c r="U45" s="102"/>
      <c r="V45" s="105"/>
      <c r="W45" s="103"/>
      <c r="X45" s="111"/>
      <c r="Y45" s="109"/>
      <c r="Z45" s="109"/>
      <c r="AA45" s="112"/>
      <c r="AB45" s="108"/>
      <c r="AC45" s="109"/>
      <c r="AD45" s="110"/>
      <c r="AE45" s="104"/>
      <c r="AF45" s="105"/>
      <c r="AG45" s="105"/>
      <c r="AH45" s="101"/>
      <c r="AI45" s="102">
        <v>8259.4664931685111</v>
      </c>
      <c r="AJ45" s="105">
        <v>6018.9427430806736</v>
      </c>
      <c r="AK45" s="105">
        <v>8326.305418719212</v>
      </c>
      <c r="AL45" s="103">
        <v>8534.1226629792873</v>
      </c>
      <c r="AM45" s="104">
        <v>8489.2241379310344</v>
      </c>
      <c r="AN45" s="105"/>
      <c r="AO45" s="105">
        <v>7906.1390963504418</v>
      </c>
      <c r="AP45" s="101"/>
      <c r="AQ45" s="102">
        <v>4953.0234882558725</v>
      </c>
      <c r="AR45" s="105"/>
      <c r="AS45" s="105">
        <v>3426.7912772585669</v>
      </c>
      <c r="AT45" s="105"/>
      <c r="AU45" s="103"/>
      <c r="AV45" s="357">
        <f t="shared" si="0"/>
        <v>6989.2519147179501</v>
      </c>
    </row>
    <row r="46" spans="2:48" ht="27.75" customHeight="1" x14ac:dyDescent="0.25">
      <c r="B46" s="276"/>
      <c r="C46" s="329"/>
      <c r="D46" s="100" t="s">
        <v>233</v>
      </c>
      <c r="E46" s="98"/>
      <c r="F46" s="97"/>
      <c r="G46" s="98"/>
      <c r="H46" s="97"/>
      <c r="I46" s="98"/>
      <c r="J46" s="97"/>
      <c r="K46" s="107"/>
      <c r="L46" s="106"/>
      <c r="M46" s="102"/>
      <c r="N46" s="103"/>
      <c r="O46" s="104"/>
      <c r="P46" s="101"/>
      <c r="Q46" s="102"/>
      <c r="R46" s="103"/>
      <c r="S46" s="104"/>
      <c r="T46" s="101"/>
      <c r="U46" s="102"/>
      <c r="V46" s="105"/>
      <c r="W46" s="103"/>
      <c r="X46" s="111"/>
      <c r="Y46" s="109"/>
      <c r="Z46" s="109"/>
      <c r="AA46" s="112"/>
      <c r="AB46" s="108"/>
      <c r="AC46" s="109"/>
      <c r="AD46" s="110"/>
      <c r="AE46" s="104"/>
      <c r="AF46" s="105"/>
      <c r="AG46" s="105"/>
      <c r="AH46" s="101"/>
      <c r="AI46" s="102">
        <v>8530.5573628280217</v>
      </c>
      <c r="AJ46" s="105">
        <v>6039.1179701524516</v>
      </c>
      <c r="AK46" s="105">
        <v>8624.3678160919553</v>
      </c>
      <c r="AL46" s="103">
        <v>8414.599717685016</v>
      </c>
      <c r="AM46" s="104">
        <v>9523.5632183908056</v>
      </c>
      <c r="AN46" s="105"/>
      <c r="AO46" s="105">
        <v>8051.9801543160838</v>
      </c>
      <c r="AP46" s="101"/>
      <c r="AQ46" s="102"/>
      <c r="AR46" s="105"/>
      <c r="AS46" s="105"/>
      <c r="AT46" s="105"/>
      <c r="AU46" s="103"/>
      <c r="AV46" s="357">
        <f t="shared" si="0"/>
        <v>8197.364373244056</v>
      </c>
    </row>
    <row r="47" spans="2:48" ht="27.75" customHeight="1" thickBot="1" x14ac:dyDescent="0.3">
      <c r="B47" s="276"/>
      <c r="C47" s="332"/>
      <c r="D47" s="158" t="s">
        <v>280</v>
      </c>
      <c r="E47" s="115"/>
      <c r="F47" s="114"/>
      <c r="G47" s="115"/>
      <c r="H47" s="114"/>
      <c r="I47" s="115"/>
      <c r="J47" s="114"/>
      <c r="K47" s="117"/>
      <c r="L47" s="116"/>
      <c r="M47" s="120"/>
      <c r="N47" s="121"/>
      <c r="O47" s="118"/>
      <c r="P47" s="119"/>
      <c r="Q47" s="120"/>
      <c r="R47" s="121"/>
      <c r="S47" s="118"/>
      <c r="T47" s="119"/>
      <c r="U47" s="120"/>
      <c r="V47" s="122"/>
      <c r="W47" s="121"/>
      <c r="X47" s="126"/>
      <c r="Y47" s="124"/>
      <c r="Z47" s="124"/>
      <c r="AA47" s="159"/>
      <c r="AB47" s="123"/>
      <c r="AC47" s="124"/>
      <c r="AD47" s="125"/>
      <c r="AE47" s="118"/>
      <c r="AF47" s="122"/>
      <c r="AG47" s="122"/>
      <c r="AH47" s="119"/>
      <c r="AI47" s="120"/>
      <c r="AJ47" s="122"/>
      <c r="AK47" s="122"/>
      <c r="AL47" s="121"/>
      <c r="AM47" s="118">
        <v>9199.7844827586196</v>
      </c>
      <c r="AN47" s="122"/>
      <c r="AO47" s="122">
        <v>8110.8639228772709</v>
      </c>
      <c r="AP47" s="119"/>
      <c r="AQ47" s="120">
        <v>5271.4975845410636</v>
      </c>
      <c r="AR47" s="122"/>
      <c r="AS47" s="122"/>
      <c r="AT47" s="122"/>
      <c r="AU47" s="121"/>
      <c r="AV47" s="361">
        <f t="shared" si="0"/>
        <v>7527.3819967256504</v>
      </c>
    </row>
    <row r="48" spans="2:48" ht="27.95" customHeight="1" x14ac:dyDescent="0.25">
      <c r="B48" s="276"/>
      <c r="C48" s="328" t="s">
        <v>126</v>
      </c>
      <c r="D48" s="135" t="s">
        <v>234</v>
      </c>
      <c r="E48" s="80"/>
      <c r="F48" s="79"/>
      <c r="G48" s="80"/>
      <c r="H48" s="79"/>
      <c r="I48" s="80"/>
      <c r="J48" s="79"/>
      <c r="K48" s="81"/>
      <c r="L48" s="82">
        <v>8082.8</v>
      </c>
      <c r="M48" s="85"/>
      <c r="N48" s="86"/>
      <c r="O48" s="83"/>
      <c r="P48" s="84"/>
      <c r="Q48" s="85"/>
      <c r="R48" s="86"/>
      <c r="S48" s="83"/>
      <c r="T48" s="84"/>
      <c r="U48" s="85"/>
      <c r="V48" s="87"/>
      <c r="W48" s="86"/>
      <c r="X48" s="83"/>
      <c r="Y48" s="87"/>
      <c r="Z48" s="87"/>
      <c r="AA48" s="84"/>
      <c r="AB48" s="85"/>
      <c r="AC48" s="87"/>
      <c r="AD48" s="86"/>
      <c r="AE48" s="83"/>
      <c r="AF48" s="87"/>
      <c r="AG48" s="87"/>
      <c r="AH48" s="84"/>
      <c r="AI48" s="85"/>
      <c r="AJ48" s="87"/>
      <c r="AK48" s="87"/>
      <c r="AL48" s="86"/>
      <c r="AM48" s="83"/>
      <c r="AN48" s="87"/>
      <c r="AO48" s="87"/>
      <c r="AP48" s="84"/>
      <c r="AQ48" s="85"/>
      <c r="AR48" s="87"/>
      <c r="AS48" s="87"/>
      <c r="AT48" s="87"/>
      <c r="AU48" s="86"/>
      <c r="AV48" s="356">
        <f t="shared" si="0"/>
        <v>8082.8</v>
      </c>
    </row>
    <row r="49" spans="2:48" ht="27.95" customHeight="1" x14ac:dyDescent="0.25">
      <c r="B49" s="276"/>
      <c r="C49" s="329"/>
      <c r="D49" s="100" t="s">
        <v>235</v>
      </c>
      <c r="E49" s="98"/>
      <c r="F49" s="97"/>
      <c r="G49" s="98"/>
      <c r="H49" s="97"/>
      <c r="I49" s="98"/>
      <c r="J49" s="97"/>
      <c r="K49" s="107"/>
      <c r="L49" s="106"/>
      <c r="M49" s="102"/>
      <c r="N49" s="103"/>
      <c r="O49" s="104"/>
      <c r="P49" s="101"/>
      <c r="Q49" s="102"/>
      <c r="R49" s="103"/>
      <c r="S49" s="104"/>
      <c r="T49" s="101"/>
      <c r="U49" s="102">
        <v>8676.0013932427719</v>
      </c>
      <c r="V49" s="105">
        <v>9735.0301039956194</v>
      </c>
      <c r="W49" s="103">
        <v>7883</v>
      </c>
      <c r="X49" s="111">
        <v>5313.6483610046826</v>
      </c>
      <c r="Y49" s="109">
        <v>5414.9885057471256</v>
      </c>
      <c r="Z49" s="109">
        <v>6899.457471264368</v>
      </c>
      <c r="AA49" s="112">
        <v>6199.9303378613722</v>
      </c>
      <c r="AB49" s="108"/>
      <c r="AC49" s="109"/>
      <c r="AD49" s="110"/>
      <c r="AE49" s="104">
        <v>8878.3524904214555</v>
      </c>
      <c r="AF49" s="105">
        <v>8693.3793103448279</v>
      </c>
      <c r="AG49" s="105">
        <v>7950.9964905502429</v>
      </c>
      <c r="AH49" s="101"/>
      <c r="AI49" s="102"/>
      <c r="AJ49" s="105">
        <v>6768.5877341049763</v>
      </c>
      <c r="AK49" s="105">
        <v>8308.7027914614118</v>
      </c>
      <c r="AL49" s="103">
        <v>9354.0172269754839</v>
      </c>
      <c r="AM49" s="104"/>
      <c r="AN49" s="105"/>
      <c r="AO49" s="105"/>
      <c r="AP49" s="101"/>
      <c r="AQ49" s="102"/>
      <c r="AR49" s="105"/>
      <c r="AS49" s="105"/>
      <c r="AT49" s="105"/>
      <c r="AU49" s="103"/>
      <c r="AV49" s="357">
        <f t="shared" si="0"/>
        <v>7698.1609397672573</v>
      </c>
    </row>
    <row r="50" spans="2:48" ht="27.95" customHeight="1" thickBot="1" x14ac:dyDescent="0.3">
      <c r="B50" s="276"/>
      <c r="C50" s="330"/>
      <c r="D50" s="214" t="s">
        <v>297</v>
      </c>
      <c r="E50" s="143"/>
      <c r="F50" s="142"/>
      <c r="G50" s="143"/>
      <c r="H50" s="142"/>
      <c r="I50" s="143"/>
      <c r="J50" s="142"/>
      <c r="K50" s="144"/>
      <c r="L50" s="145"/>
      <c r="M50" s="148"/>
      <c r="N50" s="149"/>
      <c r="O50" s="146"/>
      <c r="P50" s="147"/>
      <c r="Q50" s="148"/>
      <c r="R50" s="149"/>
      <c r="S50" s="146"/>
      <c r="T50" s="147"/>
      <c r="U50" s="148"/>
      <c r="V50" s="150"/>
      <c r="W50" s="149"/>
      <c r="X50" s="152"/>
      <c r="Y50" s="153"/>
      <c r="Z50" s="153"/>
      <c r="AA50" s="154"/>
      <c r="AB50" s="155"/>
      <c r="AC50" s="153"/>
      <c r="AD50" s="151"/>
      <c r="AE50" s="146"/>
      <c r="AF50" s="150"/>
      <c r="AG50" s="150"/>
      <c r="AH50" s="147"/>
      <c r="AI50" s="148"/>
      <c r="AJ50" s="150"/>
      <c r="AK50" s="150"/>
      <c r="AL50" s="149"/>
      <c r="AM50" s="146"/>
      <c r="AN50" s="150"/>
      <c r="AO50" s="150"/>
      <c r="AP50" s="147"/>
      <c r="AQ50" s="148">
        <v>5254.2728635682161</v>
      </c>
      <c r="AR50" s="150"/>
      <c r="AS50" s="150">
        <v>3708.2393382747878</v>
      </c>
      <c r="AT50" s="150">
        <v>5525.4936634246978</v>
      </c>
      <c r="AU50" s="149"/>
      <c r="AV50" s="358">
        <f t="shared" si="0"/>
        <v>4829.3352884225678</v>
      </c>
    </row>
    <row r="51" spans="2:48" ht="27.95" customHeight="1" x14ac:dyDescent="0.25">
      <c r="B51" s="276"/>
      <c r="C51" s="331" t="s">
        <v>113</v>
      </c>
      <c r="D51" s="213" t="s">
        <v>236</v>
      </c>
      <c r="E51" s="129"/>
      <c r="F51" s="128"/>
      <c r="G51" s="129"/>
      <c r="H51" s="128"/>
      <c r="I51" s="129"/>
      <c r="J51" s="128"/>
      <c r="K51" s="130"/>
      <c r="L51" s="131"/>
      <c r="M51" s="93"/>
      <c r="N51" s="95"/>
      <c r="O51" s="132"/>
      <c r="P51" s="133"/>
      <c r="Q51" s="93"/>
      <c r="R51" s="95"/>
      <c r="S51" s="132"/>
      <c r="T51" s="133"/>
      <c r="U51" s="93"/>
      <c r="V51" s="94"/>
      <c r="W51" s="95"/>
      <c r="X51" s="223">
        <v>5691.4431673052359</v>
      </c>
      <c r="Y51" s="138">
        <v>6127.0344827586205</v>
      </c>
      <c r="Z51" s="138">
        <v>7386.96091954023</v>
      </c>
      <c r="AA51" s="188">
        <v>6858.2375478927197</v>
      </c>
      <c r="AB51" s="137">
        <v>5300</v>
      </c>
      <c r="AC51" s="138"/>
      <c r="AD51" s="139"/>
      <c r="AE51" s="223"/>
      <c r="AF51" s="138"/>
      <c r="AG51" s="138"/>
      <c r="AH51" s="188"/>
      <c r="AI51" s="137"/>
      <c r="AJ51" s="138"/>
      <c r="AK51" s="138"/>
      <c r="AL51" s="139"/>
      <c r="AM51" s="223">
        <v>8234.5545977011479</v>
      </c>
      <c r="AN51" s="138"/>
      <c r="AO51" s="138"/>
      <c r="AP51" s="188"/>
      <c r="AQ51" s="137"/>
      <c r="AR51" s="138"/>
      <c r="AS51" s="138"/>
      <c r="AT51" s="138"/>
      <c r="AU51" s="139"/>
      <c r="AV51" s="360">
        <f t="shared" si="0"/>
        <v>6599.7051191996588</v>
      </c>
    </row>
    <row r="52" spans="2:48" ht="27.95" customHeight="1" x14ac:dyDescent="0.25">
      <c r="B52" s="276"/>
      <c r="C52" s="329"/>
      <c r="D52" s="100" t="s">
        <v>237</v>
      </c>
      <c r="E52" s="98"/>
      <c r="F52" s="97"/>
      <c r="G52" s="98"/>
      <c r="H52" s="97"/>
      <c r="I52" s="98"/>
      <c r="J52" s="97"/>
      <c r="K52" s="107"/>
      <c r="L52" s="106"/>
      <c r="M52" s="102"/>
      <c r="N52" s="103"/>
      <c r="O52" s="104"/>
      <c r="P52" s="101"/>
      <c r="Q52" s="102"/>
      <c r="R52" s="103"/>
      <c r="S52" s="104"/>
      <c r="T52" s="101"/>
      <c r="U52" s="102"/>
      <c r="V52" s="105"/>
      <c r="W52" s="103"/>
      <c r="X52" s="111">
        <v>4178.5951468710082</v>
      </c>
      <c r="Y52" s="109">
        <v>5421.2413793103451</v>
      </c>
      <c r="Z52" s="109">
        <v>7741.7931034482754</v>
      </c>
      <c r="AA52" s="112">
        <v>6241.7276210379659</v>
      </c>
      <c r="AB52" s="108">
        <v>5375</v>
      </c>
      <c r="AC52" s="109"/>
      <c r="AD52" s="110"/>
      <c r="AE52" s="111"/>
      <c r="AF52" s="109"/>
      <c r="AG52" s="109"/>
      <c r="AH52" s="112"/>
      <c r="AI52" s="108"/>
      <c r="AJ52" s="109"/>
      <c r="AK52" s="109"/>
      <c r="AL52" s="110"/>
      <c r="AM52" s="111">
        <v>8393.6781609195405</v>
      </c>
      <c r="AN52" s="109"/>
      <c r="AO52" s="109"/>
      <c r="AP52" s="112"/>
      <c r="AQ52" s="108"/>
      <c r="AR52" s="109"/>
      <c r="AS52" s="109"/>
      <c r="AT52" s="109"/>
      <c r="AU52" s="110"/>
      <c r="AV52" s="357">
        <f t="shared" si="0"/>
        <v>6225.3392352645214</v>
      </c>
    </row>
    <row r="53" spans="2:48" ht="27.95" customHeight="1" x14ac:dyDescent="0.25">
      <c r="B53" s="276"/>
      <c r="C53" s="329"/>
      <c r="D53" s="100" t="s">
        <v>238</v>
      </c>
      <c r="E53" s="98"/>
      <c r="F53" s="97"/>
      <c r="G53" s="98"/>
      <c r="H53" s="97"/>
      <c r="I53" s="98"/>
      <c r="J53" s="97"/>
      <c r="K53" s="107"/>
      <c r="L53" s="106"/>
      <c r="M53" s="102"/>
      <c r="N53" s="103"/>
      <c r="O53" s="104"/>
      <c r="P53" s="101"/>
      <c r="Q53" s="102"/>
      <c r="R53" s="103"/>
      <c r="S53" s="104"/>
      <c r="T53" s="101"/>
      <c r="U53" s="102"/>
      <c r="V53" s="105"/>
      <c r="W53" s="103"/>
      <c r="X53" s="111"/>
      <c r="Y53" s="109"/>
      <c r="Z53" s="109"/>
      <c r="AA53" s="112"/>
      <c r="AB53" s="108"/>
      <c r="AC53" s="109"/>
      <c r="AD53" s="110"/>
      <c r="AE53" s="111"/>
      <c r="AF53" s="109"/>
      <c r="AG53" s="109"/>
      <c r="AH53" s="112"/>
      <c r="AI53" s="108">
        <v>7993.4070700498805</v>
      </c>
      <c r="AJ53" s="109">
        <v>7778.4342094686917</v>
      </c>
      <c r="AK53" s="109">
        <v>8692.0197044334964</v>
      </c>
      <c r="AL53" s="110">
        <v>9447.8725549505943</v>
      </c>
      <c r="AM53" s="111">
        <v>9334.0517241379312</v>
      </c>
      <c r="AN53" s="109"/>
      <c r="AO53" s="109">
        <v>9110.7918263090669</v>
      </c>
      <c r="AP53" s="112"/>
      <c r="AQ53" s="108"/>
      <c r="AR53" s="109"/>
      <c r="AS53" s="109"/>
      <c r="AT53" s="109"/>
      <c r="AU53" s="110"/>
      <c r="AV53" s="357">
        <f t="shared" si="0"/>
        <v>8726.0961815582777</v>
      </c>
    </row>
    <row r="54" spans="2:48" ht="27.95" customHeight="1" thickBot="1" x14ac:dyDescent="0.3">
      <c r="B54" s="276"/>
      <c r="C54" s="332"/>
      <c r="D54" s="158" t="s">
        <v>276</v>
      </c>
      <c r="E54" s="115"/>
      <c r="F54" s="114"/>
      <c r="G54" s="115"/>
      <c r="H54" s="114"/>
      <c r="I54" s="115"/>
      <c r="J54" s="114"/>
      <c r="K54" s="117"/>
      <c r="L54" s="116"/>
      <c r="M54" s="120"/>
      <c r="N54" s="121"/>
      <c r="O54" s="118"/>
      <c r="P54" s="119"/>
      <c r="Q54" s="120"/>
      <c r="R54" s="121"/>
      <c r="S54" s="118"/>
      <c r="T54" s="119"/>
      <c r="U54" s="120"/>
      <c r="V54" s="122"/>
      <c r="W54" s="121"/>
      <c r="X54" s="126"/>
      <c r="Y54" s="124"/>
      <c r="Z54" s="124"/>
      <c r="AA54" s="159"/>
      <c r="AB54" s="123"/>
      <c r="AC54" s="124"/>
      <c r="AD54" s="125"/>
      <c r="AE54" s="126"/>
      <c r="AF54" s="124"/>
      <c r="AG54" s="124"/>
      <c r="AH54" s="159"/>
      <c r="AI54" s="123"/>
      <c r="AJ54" s="124"/>
      <c r="AK54" s="124"/>
      <c r="AL54" s="125"/>
      <c r="AM54" s="126">
        <v>9596.9827586206902</v>
      </c>
      <c r="AN54" s="124"/>
      <c r="AO54" s="124"/>
      <c r="AP54" s="159"/>
      <c r="AQ54" s="123"/>
      <c r="AR54" s="124"/>
      <c r="AS54" s="124"/>
      <c r="AT54" s="124"/>
      <c r="AU54" s="125"/>
      <c r="AV54" s="361">
        <f t="shared" si="0"/>
        <v>9596.9827586206902</v>
      </c>
    </row>
    <row r="55" spans="2:48" ht="27.95" customHeight="1" thickBot="1" x14ac:dyDescent="0.3">
      <c r="B55" s="276"/>
      <c r="C55" s="163" t="s">
        <v>183</v>
      </c>
      <c r="D55" s="164" t="s">
        <v>239</v>
      </c>
      <c r="E55" s="162"/>
      <c r="F55" s="161"/>
      <c r="G55" s="162"/>
      <c r="H55" s="161"/>
      <c r="I55" s="162"/>
      <c r="J55" s="161"/>
      <c r="K55" s="230"/>
      <c r="L55" s="220"/>
      <c r="M55" s="169"/>
      <c r="N55" s="170"/>
      <c r="O55" s="166"/>
      <c r="P55" s="168"/>
      <c r="Q55" s="169"/>
      <c r="R55" s="170"/>
      <c r="S55" s="166"/>
      <c r="T55" s="168"/>
      <c r="U55" s="169"/>
      <c r="V55" s="167"/>
      <c r="W55" s="170"/>
      <c r="X55" s="224">
        <v>5278.1609195402298</v>
      </c>
      <c r="Y55" s="202">
        <v>5140.2298850574716</v>
      </c>
      <c r="Z55" s="202">
        <v>7617.1034482758614</v>
      </c>
      <c r="AA55" s="217">
        <v>7065.8307210031353</v>
      </c>
      <c r="AB55" s="236">
        <v>5942</v>
      </c>
      <c r="AC55" s="202"/>
      <c r="AD55" s="237"/>
      <c r="AE55" s="166">
        <v>8166.2603041913389</v>
      </c>
      <c r="AF55" s="167">
        <v>7293.7304075235115</v>
      </c>
      <c r="AG55" s="167">
        <v>7278.0192536784825</v>
      </c>
      <c r="AH55" s="168">
        <v>6590.5905905905902</v>
      </c>
      <c r="AI55" s="169">
        <v>7675.5584471914981</v>
      </c>
      <c r="AJ55" s="167">
        <v>4975.1091820057345</v>
      </c>
      <c r="AK55" s="167">
        <v>7894.3185550082108</v>
      </c>
      <c r="AL55" s="170">
        <v>8854.3197073142637</v>
      </c>
      <c r="AM55" s="166">
        <v>7436.2068965517246</v>
      </c>
      <c r="AN55" s="167"/>
      <c r="AO55" s="167">
        <v>7244.5574447799127</v>
      </c>
      <c r="AP55" s="168"/>
      <c r="AQ55" s="169">
        <v>4643.3449941695817</v>
      </c>
      <c r="AR55" s="167"/>
      <c r="AS55" s="167"/>
      <c r="AT55" s="167">
        <v>5296.9053934571175</v>
      </c>
      <c r="AU55" s="170"/>
      <c r="AV55" s="362">
        <f t="shared" si="0"/>
        <v>6728.955655902274</v>
      </c>
    </row>
    <row r="56" spans="2:48" ht="27.95" customHeight="1" x14ac:dyDescent="0.25">
      <c r="B56" s="276"/>
      <c r="C56" s="331" t="s">
        <v>173</v>
      </c>
      <c r="D56" s="213" t="s">
        <v>240</v>
      </c>
      <c r="E56" s="129"/>
      <c r="F56" s="128"/>
      <c r="G56" s="129"/>
      <c r="H56" s="128"/>
      <c r="I56" s="129"/>
      <c r="J56" s="128"/>
      <c r="K56" s="130"/>
      <c r="L56" s="131"/>
      <c r="M56" s="93"/>
      <c r="N56" s="95"/>
      <c r="O56" s="132"/>
      <c r="P56" s="133"/>
      <c r="Q56" s="93"/>
      <c r="R56" s="95"/>
      <c r="S56" s="132"/>
      <c r="T56" s="133"/>
      <c r="U56" s="93"/>
      <c r="V56" s="94"/>
      <c r="W56" s="95"/>
      <c r="X56" s="223"/>
      <c r="Y56" s="138"/>
      <c r="Z56" s="138"/>
      <c r="AA56" s="188"/>
      <c r="AB56" s="137">
        <v>6124</v>
      </c>
      <c r="AC56" s="138"/>
      <c r="AD56" s="139"/>
      <c r="AE56" s="223"/>
      <c r="AF56" s="138"/>
      <c r="AG56" s="138"/>
      <c r="AH56" s="188"/>
      <c r="AI56" s="137"/>
      <c r="AJ56" s="138"/>
      <c r="AK56" s="138"/>
      <c r="AL56" s="139"/>
      <c r="AM56" s="223"/>
      <c r="AN56" s="138"/>
      <c r="AO56" s="138"/>
      <c r="AP56" s="188"/>
      <c r="AQ56" s="137"/>
      <c r="AR56" s="138"/>
      <c r="AS56" s="138"/>
      <c r="AT56" s="138"/>
      <c r="AU56" s="139"/>
      <c r="AV56" s="360">
        <f t="shared" si="0"/>
        <v>6124</v>
      </c>
    </row>
    <row r="57" spans="2:48" ht="27.95" customHeight="1" thickBot="1" x14ac:dyDescent="0.3">
      <c r="B57" s="276"/>
      <c r="C57" s="332"/>
      <c r="D57" s="158" t="s">
        <v>241</v>
      </c>
      <c r="E57" s="115"/>
      <c r="F57" s="114"/>
      <c r="G57" s="115"/>
      <c r="H57" s="114"/>
      <c r="I57" s="115"/>
      <c r="J57" s="114"/>
      <c r="K57" s="117"/>
      <c r="L57" s="116"/>
      <c r="M57" s="120"/>
      <c r="N57" s="121"/>
      <c r="O57" s="118"/>
      <c r="P57" s="119"/>
      <c r="Q57" s="120"/>
      <c r="R57" s="121"/>
      <c r="S57" s="118"/>
      <c r="T57" s="119"/>
      <c r="U57" s="120"/>
      <c r="V57" s="122"/>
      <c r="W57" s="121"/>
      <c r="X57" s="126"/>
      <c r="Y57" s="124"/>
      <c r="Z57" s="124"/>
      <c r="AA57" s="159"/>
      <c r="AB57" s="123"/>
      <c r="AC57" s="124"/>
      <c r="AD57" s="125"/>
      <c r="AE57" s="126"/>
      <c r="AF57" s="124"/>
      <c r="AG57" s="124"/>
      <c r="AH57" s="159"/>
      <c r="AI57" s="123">
        <v>7913.6846671004123</v>
      </c>
      <c r="AJ57" s="124">
        <v>7209.0266055783304</v>
      </c>
      <c r="AK57" s="124">
        <v>8200.1970443349746</v>
      </c>
      <c r="AL57" s="125">
        <v>9505.5742805289083</v>
      </c>
      <c r="AM57" s="126"/>
      <c r="AN57" s="124"/>
      <c r="AO57" s="124"/>
      <c r="AP57" s="159"/>
      <c r="AQ57" s="123"/>
      <c r="AR57" s="124"/>
      <c r="AS57" s="124"/>
      <c r="AT57" s="124"/>
      <c r="AU57" s="125"/>
      <c r="AV57" s="357">
        <f t="shared" si="0"/>
        <v>8207.1206493856553</v>
      </c>
    </row>
    <row r="58" spans="2:48" ht="27.95" customHeight="1" x14ac:dyDescent="0.25">
      <c r="B58" s="276"/>
      <c r="C58" s="328" t="s">
        <v>277</v>
      </c>
      <c r="D58" s="135" t="s">
        <v>278</v>
      </c>
      <c r="E58" s="80"/>
      <c r="F58" s="79"/>
      <c r="G58" s="80"/>
      <c r="H58" s="79"/>
      <c r="I58" s="80"/>
      <c r="J58" s="79"/>
      <c r="K58" s="81"/>
      <c r="L58" s="82"/>
      <c r="M58" s="85"/>
      <c r="N58" s="86"/>
      <c r="O58" s="83"/>
      <c r="P58" s="84"/>
      <c r="Q58" s="85"/>
      <c r="R58" s="86"/>
      <c r="S58" s="83"/>
      <c r="T58" s="84"/>
      <c r="U58" s="85"/>
      <c r="V58" s="87"/>
      <c r="W58" s="86"/>
      <c r="X58" s="91"/>
      <c r="Y58" s="89"/>
      <c r="Z58" s="89"/>
      <c r="AA58" s="92"/>
      <c r="AB58" s="88"/>
      <c r="AC58" s="89"/>
      <c r="AD58" s="90"/>
      <c r="AE58" s="91"/>
      <c r="AF58" s="89"/>
      <c r="AG58" s="89"/>
      <c r="AH58" s="92"/>
      <c r="AI58" s="88"/>
      <c r="AJ58" s="89"/>
      <c r="AK58" s="89"/>
      <c r="AL58" s="90"/>
      <c r="AM58" s="91">
        <v>8287.9310344827591</v>
      </c>
      <c r="AN58" s="89"/>
      <c r="AO58" s="89"/>
      <c r="AP58" s="92"/>
      <c r="AQ58" s="88"/>
      <c r="AR58" s="89"/>
      <c r="AS58" s="89"/>
      <c r="AT58" s="89"/>
      <c r="AU58" s="90"/>
      <c r="AV58" s="357">
        <f t="shared" si="0"/>
        <v>8287.9310344827591</v>
      </c>
    </row>
    <row r="59" spans="2:48" ht="27.95" customHeight="1" thickBot="1" x14ac:dyDescent="0.3">
      <c r="B59" s="276"/>
      <c r="C59" s="330"/>
      <c r="D59" s="214" t="s">
        <v>279</v>
      </c>
      <c r="E59" s="143"/>
      <c r="F59" s="142"/>
      <c r="G59" s="143"/>
      <c r="H59" s="142"/>
      <c r="I59" s="143"/>
      <c r="J59" s="142"/>
      <c r="K59" s="144"/>
      <c r="L59" s="145"/>
      <c r="M59" s="148"/>
      <c r="N59" s="149"/>
      <c r="O59" s="146"/>
      <c r="P59" s="147"/>
      <c r="Q59" s="148"/>
      <c r="R59" s="149"/>
      <c r="S59" s="146"/>
      <c r="T59" s="147"/>
      <c r="U59" s="148"/>
      <c r="V59" s="150"/>
      <c r="W59" s="149"/>
      <c r="X59" s="152"/>
      <c r="Y59" s="153"/>
      <c r="Z59" s="153"/>
      <c r="AA59" s="154"/>
      <c r="AB59" s="155"/>
      <c r="AC59" s="153"/>
      <c r="AD59" s="151"/>
      <c r="AE59" s="152"/>
      <c r="AF59" s="153"/>
      <c r="AG59" s="153"/>
      <c r="AH59" s="154"/>
      <c r="AI59" s="155"/>
      <c r="AJ59" s="153"/>
      <c r="AK59" s="153"/>
      <c r="AL59" s="151"/>
      <c r="AM59" s="152">
        <v>9129.633620689654</v>
      </c>
      <c r="AN59" s="153"/>
      <c r="AO59" s="153"/>
      <c r="AP59" s="154"/>
      <c r="AQ59" s="155"/>
      <c r="AR59" s="153"/>
      <c r="AS59" s="153"/>
      <c r="AT59" s="153"/>
      <c r="AU59" s="151"/>
      <c r="AV59" s="361">
        <f t="shared" si="0"/>
        <v>9129.633620689654</v>
      </c>
    </row>
    <row r="60" spans="2:48" s="127" customFormat="1" ht="27.95" customHeight="1" thickBot="1" x14ac:dyDescent="0.3">
      <c r="B60" s="269"/>
      <c r="C60" s="273" t="s">
        <v>189</v>
      </c>
      <c r="D60" s="274"/>
      <c r="E60" s="212">
        <f>AVERAGE(E6:E59)</f>
        <v>5332.5</v>
      </c>
      <c r="F60" s="219">
        <f t="shared" ref="F60:AO60" si="1">AVERAGE(F6:F59)</f>
        <v>4984.5333333333328</v>
      </c>
      <c r="G60" s="212">
        <f t="shared" si="1"/>
        <v>6200.3874999999998</v>
      </c>
      <c r="H60" s="219">
        <f t="shared" si="1"/>
        <v>5096.6333333333341</v>
      </c>
      <c r="I60" s="212">
        <f t="shared" si="1"/>
        <v>5460.8249999999998</v>
      </c>
      <c r="J60" s="219">
        <f t="shared" si="1"/>
        <v>6414.1166666666659</v>
      </c>
      <c r="K60" s="212">
        <f t="shared" si="1"/>
        <v>7007.64139285291</v>
      </c>
      <c r="L60" s="219">
        <f t="shared" si="1"/>
        <v>7058.3666666666677</v>
      </c>
      <c r="M60" s="234"/>
      <c r="N60" s="235">
        <f t="shared" si="1"/>
        <v>5695.7833333333328</v>
      </c>
      <c r="O60" s="221"/>
      <c r="P60" s="218">
        <f t="shared" si="1"/>
        <v>7123.833333333333</v>
      </c>
      <c r="Q60" s="234">
        <f t="shared" si="1"/>
        <v>4910.833333333333</v>
      </c>
      <c r="R60" s="235">
        <f t="shared" si="1"/>
        <v>4639.4403808196921</v>
      </c>
      <c r="S60" s="221">
        <f t="shared" si="1"/>
        <v>6546.666666666667</v>
      </c>
      <c r="T60" s="218">
        <f t="shared" si="1"/>
        <v>7257.791666666667</v>
      </c>
      <c r="U60" s="234">
        <f t="shared" si="1"/>
        <v>7483.4299103891572</v>
      </c>
      <c r="V60" s="211">
        <f t="shared" si="1"/>
        <v>7095.3270388615219</v>
      </c>
      <c r="W60" s="235">
        <f t="shared" si="1"/>
        <v>6917.545454545455</v>
      </c>
      <c r="X60" s="221">
        <f t="shared" si="1"/>
        <v>4998.1247339293313</v>
      </c>
      <c r="Y60" s="211">
        <f t="shared" si="1"/>
        <v>5141.386383731211</v>
      </c>
      <c r="Z60" s="211">
        <f t="shared" si="1"/>
        <v>7160.0398467432942</v>
      </c>
      <c r="AA60" s="218">
        <f t="shared" si="1"/>
        <v>6072.7533960292576</v>
      </c>
      <c r="AB60" s="234">
        <f t="shared" si="1"/>
        <v>5650.454545454545</v>
      </c>
      <c r="AC60" s="211"/>
      <c r="AD60" s="235"/>
      <c r="AE60" s="221">
        <f t="shared" si="1"/>
        <v>8558.6557440005727</v>
      </c>
      <c r="AF60" s="211">
        <f t="shared" si="1"/>
        <v>7447.2075235109714</v>
      </c>
      <c r="AG60" s="211">
        <f t="shared" si="1"/>
        <v>7256.1992229842135</v>
      </c>
      <c r="AH60" s="218">
        <f t="shared" si="1"/>
        <v>7037.8002523596397</v>
      </c>
      <c r="AI60" s="234">
        <f t="shared" si="1"/>
        <v>7967.7252765126868</v>
      </c>
      <c r="AJ60" s="211">
        <f t="shared" si="1"/>
        <v>6223.3782669888142</v>
      </c>
      <c r="AK60" s="211">
        <f t="shared" si="1"/>
        <v>8284.8832572428346</v>
      </c>
      <c r="AL60" s="235">
        <f t="shared" si="1"/>
        <v>8931.6868913324561</v>
      </c>
      <c r="AM60" s="221">
        <f t="shared" si="1"/>
        <v>8722.8647828863341</v>
      </c>
      <c r="AN60" s="211"/>
      <c r="AO60" s="211">
        <f>AVERAGE(AO6:AO59)</f>
        <v>8056.4980424392106</v>
      </c>
      <c r="AP60" s="218"/>
      <c r="AQ60" s="234">
        <f t="shared" ref="AP60:AU60" si="2">AVERAGE(AQ6:AQ59)</f>
        <v>4655.1966441021914</v>
      </c>
      <c r="AR60" s="211"/>
      <c r="AS60" s="211">
        <f t="shared" si="2"/>
        <v>3520.6072975973075</v>
      </c>
      <c r="AT60" s="211">
        <f t="shared" si="2"/>
        <v>4771.4444771916033</v>
      </c>
      <c r="AU60" s="235"/>
      <c r="AV60" s="363">
        <f t="shared" si="0"/>
        <v>6448.0731884525294</v>
      </c>
    </row>
    <row r="61" spans="2:48" ht="27.95" customHeight="1" x14ac:dyDescent="0.25">
      <c r="B61" s="275" t="s">
        <v>242</v>
      </c>
      <c r="C61" s="270" t="s">
        <v>29</v>
      </c>
      <c r="D61" s="135" t="s">
        <v>243</v>
      </c>
      <c r="E61" s="80">
        <v>5820</v>
      </c>
      <c r="F61" s="79">
        <v>5367.1</v>
      </c>
      <c r="G61" s="80">
        <v>6506.4</v>
      </c>
      <c r="H61" s="82">
        <v>5360</v>
      </c>
      <c r="I61" s="81">
        <v>5096.3</v>
      </c>
      <c r="J61" s="82">
        <v>4933.55</v>
      </c>
      <c r="K61" s="81">
        <v>5521.0332977840981</v>
      </c>
      <c r="L61" s="82">
        <v>7057.9</v>
      </c>
      <c r="M61" s="85">
        <v>8896</v>
      </c>
      <c r="N61" s="86">
        <v>7144.8</v>
      </c>
      <c r="O61" s="83">
        <v>5400</v>
      </c>
      <c r="P61" s="84">
        <v>7059.3</v>
      </c>
      <c r="Q61" s="85">
        <v>5000</v>
      </c>
      <c r="R61" s="86">
        <v>5137.9310344827591</v>
      </c>
      <c r="S61" s="83">
        <v>7154</v>
      </c>
      <c r="T61" s="84">
        <v>9275.4</v>
      </c>
      <c r="U61" s="85">
        <v>8892.3719958202691</v>
      </c>
      <c r="V61" s="87">
        <v>9032.6436781609191</v>
      </c>
      <c r="W61" s="86">
        <v>6770</v>
      </c>
      <c r="X61" s="83"/>
      <c r="Y61" s="87"/>
      <c r="Z61" s="87"/>
      <c r="AA61" s="84"/>
      <c r="AB61" s="85">
        <v>5113</v>
      </c>
      <c r="AC61" s="87">
        <v>6851</v>
      </c>
      <c r="AD61" s="86">
        <v>7502</v>
      </c>
      <c r="AE61" s="83">
        <v>7218</v>
      </c>
      <c r="AF61" s="87"/>
      <c r="AG61" s="87"/>
      <c r="AH61" s="84">
        <v>8322</v>
      </c>
      <c r="AI61" s="85"/>
      <c r="AJ61" s="87"/>
      <c r="AK61" s="87"/>
      <c r="AL61" s="86"/>
      <c r="AM61" s="83">
        <v>6985.7192615813301</v>
      </c>
      <c r="AN61" s="87">
        <v>6747.5227903289733</v>
      </c>
      <c r="AO61" s="87">
        <v>7578.4785669843159</v>
      </c>
      <c r="AP61" s="84">
        <v>7840.8308536087288</v>
      </c>
      <c r="AQ61" s="85"/>
      <c r="AR61" s="87"/>
      <c r="AS61" s="87"/>
      <c r="AT61" s="87"/>
      <c r="AU61" s="86"/>
      <c r="AV61" s="356">
        <f t="shared" si="0"/>
        <v>6770.8314813839797</v>
      </c>
    </row>
    <row r="62" spans="2:48" ht="27.95" customHeight="1" x14ac:dyDescent="0.25">
      <c r="B62" s="276"/>
      <c r="C62" s="271"/>
      <c r="D62" s="101" t="s">
        <v>244</v>
      </c>
      <c r="E62" s="107"/>
      <c r="F62" s="106"/>
      <c r="G62" s="107"/>
      <c r="H62" s="106">
        <v>5574.3</v>
      </c>
      <c r="I62" s="107">
        <v>5145.1000000000004</v>
      </c>
      <c r="J62" s="106"/>
      <c r="K62" s="107"/>
      <c r="L62" s="106"/>
      <c r="M62" s="102"/>
      <c r="N62" s="103"/>
      <c r="O62" s="104"/>
      <c r="P62" s="101"/>
      <c r="Q62" s="102"/>
      <c r="R62" s="103"/>
      <c r="S62" s="104"/>
      <c r="T62" s="101"/>
      <c r="U62" s="102"/>
      <c r="V62" s="105"/>
      <c r="W62" s="103"/>
      <c r="X62" s="104"/>
      <c r="Y62" s="105"/>
      <c r="Z62" s="105"/>
      <c r="AA62" s="101"/>
      <c r="AB62" s="102"/>
      <c r="AC62" s="105"/>
      <c r="AD62" s="103"/>
      <c r="AE62" s="104"/>
      <c r="AF62" s="105"/>
      <c r="AG62" s="105"/>
      <c r="AH62" s="101"/>
      <c r="AI62" s="102"/>
      <c r="AJ62" s="105"/>
      <c r="AK62" s="105"/>
      <c r="AL62" s="103"/>
      <c r="AM62" s="104"/>
      <c r="AN62" s="105"/>
      <c r="AO62" s="105"/>
      <c r="AP62" s="101"/>
      <c r="AQ62" s="102"/>
      <c r="AR62" s="105"/>
      <c r="AS62" s="105"/>
      <c r="AT62" s="105"/>
      <c r="AU62" s="103"/>
      <c r="AV62" s="357">
        <f t="shared" si="0"/>
        <v>5359.7000000000007</v>
      </c>
    </row>
    <row r="63" spans="2:48" ht="27.95" customHeight="1" thickBot="1" x14ac:dyDescent="0.3">
      <c r="B63" s="276"/>
      <c r="C63" s="272"/>
      <c r="D63" s="147" t="s">
        <v>245</v>
      </c>
      <c r="E63" s="144"/>
      <c r="F63" s="145"/>
      <c r="G63" s="144"/>
      <c r="H63" s="145"/>
      <c r="I63" s="144"/>
      <c r="J63" s="145"/>
      <c r="K63" s="144"/>
      <c r="L63" s="145"/>
      <c r="M63" s="148"/>
      <c r="N63" s="149"/>
      <c r="O63" s="146"/>
      <c r="P63" s="147"/>
      <c r="Q63" s="148"/>
      <c r="R63" s="149"/>
      <c r="S63" s="146"/>
      <c r="T63" s="147"/>
      <c r="U63" s="148">
        <v>8544.5141065830721</v>
      </c>
      <c r="V63" s="150">
        <v>8356.781609195401</v>
      </c>
      <c r="W63" s="149">
        <v>6642</v>
      </c>
      <c r="X63" s="146"/>
      <c r="Y63" s="150"/>
      <c r="Z63" s="150"/>
      <c r="AA63" s="147"/>
      <c r="AB63" s="148"/>
      <c r="AC63" s="150"/>
      <c r="AD63" s="149"/>
      <c r="AE63" s="146"/>
      <c r="AF63" s="150"/>
      <c r="AG63" s="150"/>
      <c r="AH63" s="147"/>
      <c r="AI63" s="148"/>
      <c r="AJ63" s="150"/>
      <c r="AK63" s="150"/>
      <c r="AL63" s="149"/>
      <c r="AM63" s="146"/>
      <c r="AN63" s="150"/>
      <c r="AO63" s="150"/>
      <c r="AP63" s="147"/>
      <c r="AQ63" s="148"/>
      <c r="AR63" s="150"/>
      <c r="AS63" s="150"/>
      <c r="AT63" s="150"/>
      <c r="AU63" s="149"/>
      <c r="AV63" s="358">
        <f t="shared" si="0"/>
        <v>7847.7652385928241</v>
      </c>
    </row>
    <row r="64" spans="2:48" ht="27.95" customHeight="1" x14ac:dyDescent="0.25">
      <c r="B64" s="276"/>
      <c r="C64" s="331" t="s">
        <v>60</v>
      </c>
      <c r="D64" s="213" t="s">
        <v>246</v>
      </c>
      <c r="E64" s="129">
        <v>4940</v>
      </c>
      <c r="F64" s="128"/>
      <c r="G64" s="129"/>
      <c r="H64" s="128"/>
      <c r="I64" s="129"/>
      <c r="J64" s="128"/>
      <c r="K64" s="129"/>
      <c r="L64" s="128"/>
      <c r="M64" s="93"/>
      <c r="N64" s="95"/>
      <c r="O64" s="132"/>
      <c r="P64" s="133"/>
      <c r="Q64" s="93"/>
      <c r="R64" s="95"/>
      <c r="S64" s="132"/>
      <c r="T64" s="213"/>
      <c r="U64" s="233"/>
      <c r="V64" s="172"/>
      <c r="W64" s="156"/>
      <c r="X64" s="205"/>
      <c r="Y64" s="172"/>
      <c r="Z64" s="172"/>
      <c r="AA64" s="213"/>
      <c r="AB64" s="233"/>
      <c r="AC64" s="172"/>
      <c r="AD64" s="156"/>
      <c r="AE64" s="205"/>
      <c r="AF64" s="172"/>
      <c r="AG64" s="172"/>
      <c r="AH64" s="213"/>
      <c r="AI64" s="233"/>
      <c r="AJ64" s="172"/>
      <c r="AK64" s="172"/>
      <c r="AL64" s="156"/>
      <c r="AM64" s="205"/>
      <c r="AN64" s="172"/>
      <c r="AO64" s="172"/>
      <c r="AP64" s="213"/>
      <c r="AQ64" s="233"/>
      <c r="AR64" s="172"/>
      <c r="AS64" s="172"/>
      <c r="AT64" s="172"/>
      <c r="AU64" s="156"/>
      <c r="AV64" s="360">
        <f t="shared" si="0"/>
        <v>4940</v>
      </c>
    </row>
    <row r="65" spans="2:48" ht="27.95" customHeight="1" x14ac:dyDescent="0.25">
      <c r="B65" s="276"/>
      <c r="C65" s="329"/>
      <c r="D65" s="100" t="s">
        <v>247</v>
      </c>
      <c r="E65" s="98"/>
      <c r="F65" s="97">
        <v>5772.2</v>
      </c>
      <c r="G65" s="98">
        <v>6541.2</v>
      </c>
      <c r="H65" s="106">
        <v>4690.1000000000004</v>
      </c>
      <c r="I65" s="107">
        <v>6016.1</v>
      </c>
      <c r="J65" s="106"/>
      <c r="K65" s="107"/>
      <c r="L65" s="106"/>
      <c r="M65" s="102"/>
      <c r="N65" s="103"/>
      <c r="O65" s="104"/>
      <c r="P65" s="101"/>
      <c r="Q65" s="102"/>
      <c r="R65" s="103"/>
      <c r="S65" s="104"/>
      <c r="T65" s="101"/>
      <c r="U65" s="102"/>
      <c r="V65" s="105"/>
      <c r="W65" s="103"/>
      <c r="X65" s="104"/>
      <c r="Y65" s="105"/>
      <c r="Z65" s="105"/>
      <c r="AA65" s="101"/>
      <c r="AB65" s="102"/>
      <c r="AC65" s="105"/>
      <c r="AD65" s="103"/>
      <c r="AE65" s="104"/>
      <c r="AF65" s="105"/>
      <c r="AG65" s="105"/>
      <c r="AH65" s="101"/>
      <c r="AI65" s="102"/>
      <c r="AJ65" s="105"/>
      <c r="AK65" s="105"/>
      <c r="AL65" s="103"/>
      <c r="AM65" s="104"/>
      <c r="AN65" s="105"/>
      <c r="AO65" s="105"/>
      <c r="AP65" s="101"/>
      <c r="AQ65" s="102"/>
      <c r="AR65" s="105"/>
      <c r="AS65" s="105"/>
      <c r="AT65" s="105"/>
      <c r="AU65" s="103"/>
      <c r="AV65" s="357">
        <f t="shared" si="0"/>
        <v>5754.9</v>
      </c>
    </row>
    <row r="66" spans="2:48" ht="27.95" customHeight="1" x14ac:dyDescent="0.25">
      <c r="B66" s="276"/>
      <c r="C66" s="329"/>
      <c r="D66" s="100" t="s">
        <v>248</v>
      </c>
      <c r="E66" s="98"/>
      <c r="F66" s="97">
        <v>6025.3</v>
      </c>
      <c r="G66" s="98">
        <v>6671.6</v>
      </c>
      <c r="H66" s="106">
        <v>4859.7</v>
      </c>
      <c r="I66" s="107">
        <v>6233.3</v>
      </c>
      <c r="J66" s="106">
        <v>5602.52</v>
      </c>
      <c r="K66" s="107">
        <v>5539.5189003436435</v>
      </c>
      <c r="L66" s="106"/>
      <c r="M66" s="102">
        <v>7135</v>
      </c>
      <c r="N66" s="103">
        <v>6819.9</v>
      </c>
      <c r="O66" s="104"/>
      <c r="P66" s="101"/>
      <c r="Q66" s="102"/>
      <c r="R66" s="103"/>
      <c r="S66" s="104"/>
      <c r="T66" s="101"/>
      <c r="U66" s="102"/>
      <c r="V66" s="105"/>
      <c r="W66" s="103"/>
      <c r="X66" s="104"/>
      <c r="Y66" s="105"/>
      <c r="Z66" s="105"/>
      <c r="AA66" s="101"/>
      <c r="AB66" s="102"/>
      <c r="AC66" s="105"/>
      <c r="AD66" s="103"/>
      <c r="AE66" s="104"/>
      <c r="AF66" s="105"/>
      <c r="AG66" s="105"/>
      <c r="AH66" s="101"/>
      <c r="AI66" s="102"/>
      <c r="AJ66" s="105"/>
      <c r="AK66" s="105"/>
      <c r="AL66" s="103"/>
      <c r="AM66" s="104"/>
      <c r="AN66" s="105"/>
      <c r="AO66" s="105"/>
      <c r="AP66" s="101"/>
      <c r="AQ66" s="102"/>
      <c r="AR66" s="105"/>
      <c r="AS66" s="105"/>
      <c r="AT66" s="105"/>
      <c r="AU66" s="103"/>
      <c r="AV66" s="357">
        <f t="shared" si="0"/>
        <v>6110.8548625429557</v>
      </c>
    </row>
    <row r="67" spans="2:48" ht="27.95" customHeight="1" thickBot="1" x14ac:dyDescent="0.3">
      <c r="B67" s="276"/>
      <c r="C67" s="332"/>
      <c r="D67" s="158" t="s">
        <v>249</v>
      </c>
      <c r="E67" s="115"/>
      <c r="F67" s="114"/>
      <c r="G67" s="115">
        <v>6360</v>
      </c>
      <c r="H67" s="116">
        <v>5989.6</v>
      </c>
      <c r="I67" s="117">
        <v>5139.3</v>
      </c>
      <c r="J67" s="116">
        <v>5703.65</v>
      </c>
      <c r="K67" s="117">
        <v>5707.7852826164253</v>
      </c>
      <c r="L67" s="116">
        <v>7050.1</v>
      </c>
      <c r="M67" s="120">
        <v>5391</v>
      </c>
      <c r="N67" s="121">
        <v>6595.3</v>
      </c>
      <c r="O67" s="118">
        <v>5406</v>
      </c>
      <c r="P67" s="119">
        <v>5516.3</v>
      </c>
      <c r="Q67" s="120">
        <v>5430</v>
      </c>
      <c r="R67" s="121">
        <v>5109.1954022988502</v>
      </c>
      <c r="S67" s="118">
        <v>4980</v>
      </c>
      <c r="T67" s="119">
        <v>7717.3</v>
      </c>
      <c r="U67" s="120">
        <v>7449.8432601880868</v>
      </c>
      <c r="V67" s="122">
        <v>8541.8719211822663</v>
      </c>
      <c r="W67" s="121">
        <v>5814</v>
      </c>
      <c r="X67" s="126">
        <v>5561.3793103448288</v>
      </c>
      <c r="Y67" s="124">
        <v>5661.740558292282</v>
      </c>
      <c r="Z67" s="124">
        <v>7631</v>
      </c>
      <c r="AA67" s="159">
        <v>6929.6412399860674</v>
      </c>
      <c r="AB67" s="123">
        <v>5211</v>
      </c>
      <c r="AC67" s="124">
        <v>4255</v>
      </c>
      <c r="AD67" s="125">
        <v>3601</v>
      </c>
      <c r="AE67" s="126">
        <v>7030</v>
      </c>
      <c r="AF67" s="124"/>
      <c r="AG67" s="124"/>
      <c r="AH67" s="159">
        <v>4935</v>
      </c>
      <c r="AI67" s="123"/>
      <c r="AJ67" s="124"/>
      <c r="AK67" s="124"/>
      <c r="AL67" s="125"/>
      <c r="AM67" s="126">
        <v>6804.597701149426</v>
      </c>
      <c r="AN67" s="124">
        <v>7408.9287644578962</v>
      </c>
      <c r="AO67" s="124">
        <v>7482.7258735304713</v>
      </c>
      <c r="AP67" s="159">
        <v>6307.7192368282858</v>
      </c>
      <c r="AQ67" s="123">
        <v>6184.6153846153848</v>
      </c>
      <c r="AR67" s="124"/>
      <c r="AS67" s="124"/>
      <c r="AT67" s="124">
        <v>6117.5136116152444</v>
      </c>
      <c r="AU67" s="125"/>
      <c r="AV67" s="361">
        <f t="shared" si="0"/>
        <v>6094.4721108470485</v>
      </c>
    </row>
    <row r="68" spans="2:48" ht="27.95" customHeight="1" x14ac:dyDescent="0.25">
      <c r="B68" s="276"/>
      <c r="C68" s="270" t="s">
        <v>72</v>
      </c>
      <c r="D68" s="135" t="s">
        <v>250</v>
      </c>
      <c r="E68" s="80">
        <v>4680</v>
      </c>
      <c r="F68" s="79"/>
      <c r="G68" s="80"/>
      <c r="H68" s="79"/>
      <c r="I68" s="80"/>
      <c r="J68" s="79"/>
      <c r="K68" s="80"/>
      <c r="L68" s="79"/>
      <c r="M68" s="85"/>
      <c r="N68" s="86"/>
      <c r="O68" s="83"/>
      <c r="P68" s="84"/>
      <c r="Q68" s="85"/>
      <c r="R68" s="86"/>
      <c r="S68" s="83"/>
      <c r="T68" s="135"/>
      <c r="U68" s="200"/>
      <c r="V68" s="174"/>
      <c r="W68" s="78"/>
      <c r="X68" s="134"/>
      <c r="Y68" s="174"/>
      <c r="Z68" s="174"/>
      <c r="AA68" s="135"/>
      <c r="AB68" s="200"/>
      <c r="AC68" s="174"/>
      <c r="AD68" s="78"/>
      <c r="AE68" s="134"/>
      <c r="AF68" s="174"/>
      <c r="AG68" s="174"/>
      <c r="AH68" s="135"/>
      <c r="AI68" s="200"/>
      <c r="AJ68" s="174"/>
      <c r="AK68" s="174"/>
      <c r="AL68" s="78"/>
      <c r="AM68" s="134"/>
      <c r="AN68" s="174"/>
      <c r="AO68" s="174"/>
      <c r="AP68" s="135"/>
      <c r="AQ68" s="200"/>
      <c r="AR68" s="174"/>
      <c r="AS68" s="174"/>
      <c r="AT68" s="174"/>
      <c r="AU68" s="78"/>
      <c r="AV68" s="356">
        <f t="shared" si="0"/>
        <v>4680</v>
      </c>
    </row>
    <row r="69" spans="2:48" ht="27.95" customHeight="1" x14ac:dyDescent="0.25">
      <c r="B69" s="276"/>
      <c r="C69" s="271"/>
      <c r="D69" s="100" t="s">
        <v>251</v>
      </c>
      <c r="E69" s="98">
        <v>4340</v>
      </c>
      <c r="F69" s="97">
        <v>4810.1000000000004</v>
      </c>
      <c r="G69" s="98">
        <v>5388.6</v>
      </c>
      <c r="H69" s="97"/>
      <c r="I69" s="98">
        <v>5081.8999999999996</v>
      </c>
      <c r="J69" s="97"/>
      <c r="K69" s="98"/>
      <c r="L69" s="97"/>
      <c r="M69" s="102"/>
      <c r="N69" s="103"/>
      <c r="O69" s="104"/>
      <c r="P69" s="101"/>
      <c r="Q69" s="102"/>
      <c r="R69" s="103"/>
      <c r="S69" s="104"/>
      <c r="T69" s="100"/>
      <c r="U69" s="201"/>
      <c r="V69" s="173"/>
      <c r="W69" s="96"/>
      <c r="X69" s="99"/>
      <c r="Y69" s="173"/>
      <c r="Z69" s="173"/>
      <c r="AA69" s="100"/>
      <c r="AB69" s="201"/>
      <c r="AC69" s="173"/>
      <c r="AD69" s="96"/>
      <c r="AE69" s="99"/>
      <c r="AF69" s="173"/>
      <c r="AG69" s="173"/>
      <c r="AH69" s="100"/>
      <c r="AI69" s="201"/>
      <c r="AJ69" s="173"/>
      <c r="AK69" s="173"/>
      <c r="AL69" s="96"/>
      <c r="AM69" s="99"/>
      <c r="AN69" s="173"/>
      <c r="AO69" s="173"/>
      <c r="AP69" s="100"/>
      <c r="AQ69" s="201"/>
      <c r="AR69" s="173"/>
      <c r="AS69" s="173"/>
      <c r="AT69" s="173"/>
      <c r="AU69" s="96"/>
      <c r="AV69" s="357">
        <f t="shared" si="0"/>
        <v>4905.1499999999996</v>
      </c>
    </row>
    <row r="70" spans="2:48" ht="27.95" customHeight="1" x14ac:dyDescent="0.25">
      <c r="B70" s="276"/>
      <c r="C70" s="271"/>
      <c r="D70" s="100" t="s">
        <v>252</v>
      </c>
      <c r="E70" s="98"/>
      <c r="F70" s="97">
        <v>4860.8</v>
      </c>
      <c r="G70" s="98">
        <v>5865.2</v>
      </c>
      <c r="H70" s="97"/>
      <c r="I70" s="98">
        <v>5978.7</v>
      </c>
      <c r="J70" s="97"/>
      <c r="K70" s="98"/>
      <c r="L70" s="97"/>
      <c r="M70" s="102"/>
      <c r="N70" s="103"/>
      <c r="O70" s="104">
        <v>2640</v>
      </c>
      <c r="P70" s="101">
        <v>6128.7</v>
      </c>
      <c r="Q70" s="102"/>
      <c r="R70" s="103"/>
      <c r="S70" s="104"/>
      <c r="T70" s="100"/>
      <c r="U70" s="201"/>
      <c r="V70" s="173"/>
      <c r="W70" s="96"/>
      <c r="X70" s="99"/>
      <c r="Y70" s="173"/>
      <c r="Z70" s="173"/>
      <c r="AA70" s="100"/>
      <c r="AB70" s="201"/>
      <c r="AC70" s="173"/>
      <c r="AD70" s="96"/>
      <c r="AE70" s="99"/>
      <c r="AF70" s="173"/>
      <c r="AG70" s="173"/>
      <c r="AH70" s="100"/>
      <c r="AI70" s="201"/>
      <c r="AJ70" s="173"/>
      <c r="AK70" s="173"/>
      <c r="AL70" s="96"/>
      <c r="AM70" s="99"/>
      <c r="AN70" s="173"/>
      <c r="AO70" s="173"/>
      <c r="AP70" s="100"/>
      <c r="AQ70" s="201"/>
      <c r="AR70" s="173"/>
      <c r="AS70" s="173"/>
      <c r="AT70" s="173"/>
      <c r="AU70" s="96"/>
      <c r="AV70" s="357">
        <f t="shared" si="0"/>
        <v>5094.68</v>
      </c>
    </row>
    <row r="71" spans="2:48" ht="27.95" customHeight="1" thickBot="1" x14ac:dyDescent="0.3">
      <c r="B71" s="276"/>
      <c r="C71" s="272"/>
      <c r="D71" s="214" t="s">
        <v>229</v>
      </c>
      <c r="E71" s="143"/>
      <c r="F71" s="142"/>
      <c r="G71" s="143"/>
      <c r="H71" s="142"/>
      <c r="I71" s="143"/>
      <c r="J71" s="142"/>
      <c r="K71" s="143"/>
      <c r="L71" s="142"/>
      <c r="M71" s="148"/>
      <c r="N71" s="149"/>
      <c r="O71" s="146"/>
      <c r="P71" s="147">
        <v>5800.8378988076056</v>
      </c>
      <c r="Q71" s="148"/>
      <c r="R71" s="149"/>
      <c r="S71" s="146"/>
      <c r="T71" s="214"/>
      <c r="U71" s="210"/>
      <c r="V71" s="140"/>
      <c r="W71" s="141"/>
      <c r="X71" s="204"/>
      <c r="Y71" s="140"/>
      <c r="Z71" s="140"/>
      <c r="AA71" s="214"/>
      <c r="AB71" s="210"/>
      <c r="AC71" s="140"/>
      <c r="AD71" s="141"/>
      <c r="AE71" s="204"/>
      <c r="AF71" s="140"/>
      <c r="AG71" s="140"/>
      <c r="AH71" s="214"/>
      <c r="AI71" s="210"/>
      <c r="AJ71" s="140"/>
      <c r="AK71" s="140"/>
      <c r="AL71" s="141"/>
      <c r="AM71" s="204"/>
      <c r="AN71" s="140"/>
      <c r="AO71" s="140"/>
      <c r="AP71" s="214"/>
      <c r="AQ71" s="210">
        <v>5723.0769230769229</v>
      </c>
      <c r="AR71" s="140"/>
      <c r="AS71" s="140">
        <v>4038.3141762452105</v>
      </c>
      <c r="AT71" s="140">
        <v>5155.1724137931042</v>
      </c>
      <c r="AU71" s="141">
        <v>3931.0344827586205</v>
      </c>
      <c r="AV71" s="358">
        <f t="shared" ref="AV71:AV91" si="3">AVERAGE(E71:AU71)</f>
        <v>4929.6871789362931</v>
      </c>
    </row>
    <row r="72" spans="2:48" ht="27.95" customHeight="1" thickBot="1" x14ac:dyDescent="0.3">
      <c r="B72" s="276"/>
      <c r="C72" s="189" t="s">
        <v>81</v>
      </c>
      <c r="D72" s="190" t="s">
        <v>253</v>
      </c>
      <c r="E72" s="228"/>
      <c r="F72" s="191"/>
      <c r="G72" s="228"/>
      <c r="H72" s="191"/>
      <c r="I72" s="228"/>
      <c r="J72" s="191">
        <v>6097.01</v>
      </c>
      <c r="K72" s="228"/>
      <c r="L72" s="191"/>
      <c r="M72" s="231"/>
      <c r="N72" s="232"/>
      <c r="O72" s="193"/>
      <c r="P72" s="194"/>
      <c r="Q72" s="231"/>
      <c r="R72" s="232"/>
      <c r="S72" s="193"/>
      <c r="T72" s="190"/>
      <c r="U72" s="208"/>
      <c r="V72" s="171"/>
      <c r="W72" s="206"/>
      <c r="X72" s="189"/>
      <c r="Y72" s="171"/>
      <c r="Z72" s="171"/>
      <c r="AA72" s="190"/>
      <c r="AB72" s="208"/>
      <c r="AC72" s="171"/>
      <c r="AD72" s="206"/>
      <c r="AE72" s="189"/>
      <c r="AF72" s="171"/>
      <c r="AG72" s="171"/>
      <c r="AH72" s="190"/>
      <c r="AI72" s="208"/>
      <c r="AJ72" s="171"/>
      <c r="AK72" s="171"/>
      <c r="AL72" s="206"/>
      <c r="AM72" s="189"/>
      <c r="AN72" s="171"/>
      <c r="AO72" s="171"/>
      <c r="AP72" s="190"/>
      <c r="AQ72" s="208"/>
      <c r="AR72" s="171"/>
      <c r="AS72" s="171"/>
      <c r="AT72" s="171"/>
      <c r="AU72" s="206"/>
      <c r="AV72" s="359">
        <f t="shared" si="3"/>
        <v>6097.01</v>
      </c>
    </row>
    <row r="73" spans="2:48" ht="27.95" customHeight="1" x14ac:dyDescent="0.25">
      <c r="B73" s="276"/>
      <c r="C73" s="270" t="s">
        <v>88</v>
      </c>
      <c r="D73" s="135" t="s">
        <v>254</v>
      </c>
      <c r="E73" s="80"/>
      <c r="F73" s="79"/>
      <c r="G73" s="80">
        <v>6250.1</v>
      </c>
      <c r="H73" s="82">
        <v>4923</v>
      </c>
      <c r="I73" s="81">
        <v>5906</v>
      </c>
      <c r="J73" s="82">
        <v>6257.01</v>
      </c>
      <c r="K73" s="81">
        <v>5130.465694987558</v>
      </c>
      <c r="L73" s="82"/>
      <c r="M73" s="85">
        <v>7613</v>
      </c>
      <c r="N73" s="86">
        <v>6842.9</v>
      </c>
      <c r="O73" s="83">
        <v>3620</v>
      </c>
      <c r="P73" s="84">
        <v>6531.7</v>
      </c>
      <c r="Q73" s="85">
        <v>5710</v>
      </c>
      <c r="R73" s="86">
        <v>5800.8378988076056</v>
      </c>
      <c r="S73" s="83">
        <v>5983</v>
      </c>
      <c r="T73" s="84">
        <v>8567</v>
      </c>
      <c r="U73" s="85">
        <v>8090.909090909091</v>
      </c>
      <c r="V73" s="87">
        <v>8757.963875205256</v>
      </c>
      <c r="W73" s="86">
        <v>6429</v>
      </c>
      <c r="X73" s="91">
        <v>5504.7765006385698</v>
      </c>
      <c r="Y73" s="89">
        <v>6065.0903119868644</v>
      </c>
      <c r="Z73" s="89">
        <v>8345</v>
      </c>
      <c r="AA73" s="92">
        <v>7398.6415882967603</v>
      </c>
      <c r="AB73" s="88">
        <v>6530</v>
      </c>
      <c r="AC73" s="89">
        <v>5456</v>
      </c>
      <c r="AD73" s="90">
        <v>6094</v>
      </c>
      <c r="AE73" s="91">
        <v>8996</v>
      </c>
      <c r="AF73" s="89"/>
      <c r="AG73" s="89"/>
      <c r="AH73" s="92"/>
      <c r="AI73" s="88"/>
      <c r="AJ73" s="89"/>
      <c r="AK73" s="89"/>
      <c r="AL73" s="90"/>
      <c r="AM73" s="91">
        <v>8339.2894461859978</v>
      </c>
      <c r="AN73" s="89">
        <v>8290.9955680466974</v>
      </c>
      <c r="AO73" s="89"/>
      <c r="AP73" s="92">
        <v>8774.1408483575469</v>
      </c>
      <c r="AQ73" s="88">
        <v>7599.8938992042449</v>
      </c>
      <c r="AR73" s="89">
        <v>8164.665523156089</v>
      </c>
      <c r="AS73" s="89"/>
      <c r="AT73" s="89">
        <v>5250.744997871434</v>
      </c>
      <c r="AU73" s="90">
        <v>4782.9787234042551</v>
      </c>
      <c r="AV73" s="356">
        <f t="shared" si="3"/>
        <v>6709.8420634534814</v>
      </c>
    </row>
    <row r="74" spans="2:48" ht="27.95" customHeight="1" thickBot="1" x14ac:dyDescent="0.3">
      <c r="B74" s="276"/>
      <c r="C74" s="272"/>
      <c r="D74" s="214" t="s">
        <v>255</v>
      </c>
      <c r="E74" s="143"/>
      <c r="F74" s="142"/>
      <c r="G74" s="143"/>
      <c r="H74" s="145"/>
      <c r="I74" s="144"/>
      <c r="J74" s="145"/>
      <c r="K74" s="144"/>
      <c r="L74" s="145">
        <v>6463.7</v>
      </c>
      <c r="M74" s="148"/>
      <c r="N74" s="149"/>
      <c r="O74" s="146"/>
      <c r="P74" s="147"/>
      <c r="Q74" s="148"/>
      <c r="R74" s="149"/>
      <c r="S74" s="146"/>
      <c r="T74" s="147"/>
      <c r="U74" s="148"/>
      <c r="V74" s="150"/>
      <c r="W74" s="149"/>
      <c r="X74" s="152">
        <v>5561.3793103448288</v>
      </c>
      <c r="Y74" s="153">
        <v>5718.3579638752053</v>
      </c>
      <c r="Z74" s="153">
        <v>7647</v>
      </c>
      <c r="AA74" s="154">
        <v>6802.507836990595</v>
      </c>
      <c r="AB74" s="155"/>
      <c r="AC74" s="153"/>
      <c r="AD74" s="151"/>
      <c r="AE74" s="152"/>
      <c r="AF74" s="153"/>
      <c r="AG74" s="153"/>
      <c r="AH74" s="154"/>
      <c r="AI74" s="155"/>
      <c r="AJ74" s="153"/>
      <c r="AK74" s="153"/>
      <c r="AL74" s="151"/>
      <c r="AM74" s="152"/>
      <c r="AN74" s="153"/>
      <c r="AO74" s="153"/>
      <c r="AP74" s="154"/>
      <c r="AQ74" s="155"/>
      <c r="AR74" s="153"/>
      <c r="AS74" s="153"/>
      <c r="AT74" s="153"/>
      <c r="AU74" s="151"/>
      <c r="AV74" s="358">
        <f t="shared" si="3"/>
        <v>6438.5890222421267</v>
      </c>
    </row>
    <row r="75" spans="2:48" ht="27.95" customHeight="1" thickBot="1" x14ac:dyDescent="0.3">
      <c r="B75" s="276"/>
      <c r="C75" s="189" t="s">
        <v>124</v>
      </c>
      <c r="D75" s="190" t="s">
        <v>256</v>
      </c>
      <c r="E75" s="228"/>
      <c r="F75" s="191"/>
      <c r="G75" s="228"/>
      <c r="H75" s="192"/>
      <c r="I75" s="229"/>
      <c r="J75" s="192"/>
      <c r="K75" s="229"/>
      <c r="L75" s="192">
        <v>7888.3</v>
      </c>
      <c r="M75" s="231">
        <v>6421</v>
      </c>
      <c r="N75" s="232">
        <v>8768.5</v>
      </c>
      <c r="O75" s="193"/>
      <c r="P75" s="194"/>
      <c r="Q75" s="231">
        <v>7110</v>
      </c>
      <c r="R75" s="232">
        <v>6049.2534106778385</v>
      </c>
      <c r="S75" s="193">
        <v>5348</v>
      </c>
      <c r="T75" s="194">
        <v>9248.6</v>
      </c>
      <c r="U75" s="231">
        <v>8909.0909090909099</v>
      </c>
      <c r="V75" s="195">
        <v>7468.1773399014774</v>
      </c>
      <c r="W75" s="232">
        <v>5545</v>
      </c>
      <c r="X75" s="196">
        <v>6555.6747552149855</v>
      </c>
      <c r="Y75" s="197">
        <v>5691.8226600985217</v>
      </c>
      <c r="Z75" s="197"/>
      <c r="AA75" s="198">
        <v>7662.8352490421466</v>
      </c>
      <c r="AB75" s="199"/>
      <c r="AC75" s="197"/>
      <c r="AD75" s="238"/>
      <c r="AE75" s="196"/>
      <c r="AF75" s="197"/>
      <c r="AG75" s="197"/>
      <c r="AH75" s="198"/>
      <c r="AI75" s="199"/>
      <c r="AJ75" s="197"/>
      <c r="AK75" s="197"/>
      <c r="AL75" s="238"/>
      <c r="AM75" s="196"/>
      <c r="AN75" s="197"/>
      <c r="AO75" s="197"/>
      <c r="AP75" s="198"/>
      <c r="AQ75" s="199"/>
      <c r="AR75" s="197"/>
      <c r="AS75" s="197"/>
      <c r="AT75" s="197"/>
      <c r="AU75" s="238"/>
      <c r="AV75" s="359">
        <f t="shared" si="3"/>
        <v>7128.1734095404527</v>
      </c>
    </row>
    <row r="76" spans="2:48" ht="27.95" customHeight="1" x14ac:dyDescent="0.25">
      <c r="B76" s="276"/>
      <c r="C76" s="270" t="s">
        <v>151</v>
      </c>
      <c r="D76" s="135" t="s">
        <v>257</v>
      </c>
      <c r="E76" s="80"/>
      <c r="F76" s="79"/>
      <c r="G76" s="80"/>
      <c r="H76" s="82"/>
      <c r="I76" s="81"/>
      <c r="J76" s="82"/>
      <c r="K76" s="81"/>
      <c r="L76" s="82">
        <v>7701.4</v>
      </c>
      <c r="M76" s="85"/>
      <c r="N76" s="86"/>
      <c r="O76" s="83"/>
      <c r="P76" s="84"/>
      <c r="Q76" s="85"/>
      <c r="R76" s="86"/>
      <c r="S76" s="83"/>
      <c r="T76" s="84"/>
      <c r="U76" s="85"/>
      <c r="V76" s="87"/>
      <c r="W76" s="86"/>
      <c r="X76" s="83"/>
      <c r="Y76" s="87"/>
      <c r="Z76" s="87"/>
      <c r="AA76" s="84"/>
      <c r="AB76" s="85"/>
      <c r="AC76" s="87"/>
      <c r="AD76" s="86"/>
      <c r="AE76" s="83"/>
      <c r="AF76" s="87"/>
      <c r="AG76" s="87"/>
      <c r="AH76" s="84"/>
      <c r="AI76" s="85"/>
      <c r="AJ76" s="87"/>
      <c r="AK76" s="87"/>
      <c r="AL76" s="86"/>
      <c r="AM76" s="83"/>
      <c r="AN76" s="87"/>
      <c r="AO76" s="87"/>
      <c r="AP76" s="84"/>
      <c r="AQ76" s="85"/>
      <c r="AR76" s="87"/>
      <c r="AS76" s="87"/>
      <c r="AT76" s="87"/>
      <c r="AU76" s="86"/>
      <c r="AV76" s="356">
        <f t="shared" si="3"/>
        <v>7701.4</v>
      </c>
    </row>
    <row r="77" spans="2:48" ht="27.95" customHeight="1" thickBot="1" x14ac:dyDescent="0.3">
      <c r="B77" s="276"/>
      <c r="C77" s="272"/>
      <c r="D77" s="214" t="s">
        <v>258</v>
      </c>
      <c r="E77" s="143"/>
      <c r="F77" s="142"/>
      <c r="G77" s="143"/>
      <c r="H77" s="145"/>
      <c r="I77" s="144"/>
      <c r="J77" s="145"/>
      <c r="K77" s="144"/>
      <c r="L77" s="145"/>
      <c r="M77" s="148"/>
      <c r="N77" s="149"/>
      <c r="O77" s="146"/>
      <c r="P77" s="147"/>
      <c r="Q77" s="148"/>
      <c r="R77" s="149"/>
      <c r="S77" s="146"/>
      <c r="T77" s="147"/>
      <c r="U77" s="148"/>
      <c r="V77" s="150"/>
      <c r="W77" s="149"/>
      <c r="X77" s="146"/>
      <c r="Y77" s="150"/>
      <c r="Z77" s="150"/>
      <c r="AA77" s="147"/>
      <c r="AB77" s="148"/>
      <c r="AC77" s="150">
        <v>6479</v>
      </c>
      <c r="AD77" s="149"/>
      <c r="AE77" s="146"/>
      <c r="AF77" s="150"/>
      <c r="AG77" s="150"/>
      <c r="AH77" s="147"/>
      <c r="AI77" s="148"/>
      <c r="AJ77" s="150"/>
      <c r="AK77" s="150"/>
      <c r="AL77" s="149"/>
      <c r="AM77" s="146"/>
      <c r="AN77" s="150"/>
      <c r="AO77" s="150"/>
      <c r="AP77" s="147"/>
      <c r="AQ77" s="148"/>
      <c r="AR77" s="150"/>
      <c r="AS77" s="150"/>
      <c r="AT77" s="150"/>
      <c r="AU77" s="149"/>
      <c r="AV77" s="358">
        <f t="shared" si="3"/>
        <v>6479</v>
      </c>
    </row>
    <row r="78" spans="2:48" ht="27.95" customHeight="1" thickBot="1" x14ac:dyDescent="0.3">
      <c r="B78" s="276"/>
      <c r="C78" s="189" t="s">
        <v>133</v>
      </c>
      <c r="D78" s="190" t="s">
        <v>259</v>
      </c>
      <c r="E78" s="228"/>
      <c r="F78" s="191"/>
      <c r="G78" s="228"/>
      <c r="H78" s="192"/>
      <c r="I78" s="229"/>
      <c r="J78" s="192"/>
      <c r="K78" s="229"/>
      <c r="L78" s="192"/>
      <c r="M78" s="231"/>
      <c r="N78" s="232"/>
      <c r="O78" s="193"/>
      <c r="P78" s="194"/>
      <c r="Q78" s="231"/>
      <c r="R78" s="232"/>
      <c r="S78" s="193"/>
      <c r="T78" s="194"/>
      <c r="U78" s="231"/>
      <c r="V78" s="195"/>
      <c r="W78" s="232"/>
      <c r="X78" s="193"/>
      <c r="Y78" s="195"/>
      <c r="Z78" s="195"/>
      <c r="AA78" s="194"/>
      <c r="AB78" s="231">
        <v>4806</v>
      </c>
      <c r="AC78" s="195">
        <v>5060</v>
      </c>
      <c r="AD78" s="232">
        <v>4223</v>
      </c>
      <c r="AE78" s="193">
        <v>7904</v>
      </c>
      <c r="AF78" s="195"/>
      <c r="AG78" s="195"/>
      <c r="AH78" s="194">
        <v>7342</v>
      </c>
      <c r="AI78" s="231"/>
      <c r="AJ78" s="195"/>
      <c r="AK78" s="195"/>
      <c r="AL78" s="232"/>
      <c r="AM78" s="193">
        <v>7981.8181818181811</v>
      </c>
      <c r="AN78" s="195">
        <v>7997.6218787158141</v>
      </c>
      <c r="AO78" s="195">
        <v>8209.2216000261978</v>
      </c>
      <c r="AP78" s="194">
        <v>8263.2786821479294</v>
      </c>
      <c r="AQ78" s="231"/>
      <c r="AR78" s="195"/>
      <c r="AS78" s="195"/>
      <c r="AT78" s="195"/>
      <c r="AU78" s="232"/>
      <c r="AV78" s="359">
        <f t="shared" si="3"/>
        <v>6865.215593634236</v>
      </c>
    </row>
    <row r="79" spans="2:48" ht="27.95" customHeight="1" x14ac:dyDescent="0.25">
      <c r="B79" s="276"/>
      <c r="C79" s="334" t="s">
        <v>294</v>
      </c>
      <c r="D79" s="135" t="s">
        <v>295</v>
      </c>
      <c r="E79" s="80">
        <v>5965.764809902741</v>
      </c>
      <c r="F79" s="79">
        <v>6847.1047495120356</v>
      </c>
      <c r="G79" s="80">
        <v>4619.0476190476193</v>
      </c>
      <c r="H79" s="82">
        <v>6743.2950191570881</v>
      </c>
      <c r="I79" s="81">
        <v>5179.5549033993648</v>
      </c>
      <c r="J79" s="82"/>
      <c r="K79" s="81"/>
      <c r="L79" s="82"/>
      <c r="M79" s="85"/>
      <c r="N79" s="86"/>
      <c r="O79" s="83"/>
      <c r="P79" s="84"/>
      <c r="Q79" s="85"/>
      <c r="R79" s="86"/>
      <c r="S79" s="83"/>
      <c r="T79" s="84"/>
      <c r="U79" s="85"/>
      <c r="V79" s="87"/>
      <c r="W79" s="86"/>
      <c r="X79" s="83"/>
      <c r="Y79" s="87"/>
      <c r="Z79" s="87"/>
      <c r="AA79" s="84"/>
      <c r="AB79" s="85"/>
      <c r="AC79" s="87"/>
      <c r="AD79" s="86"/>
      <c r="AE79" s="83"/>
      <c r="AF79" s="87"/>
      <c r="AG79" s="87"/>
      <c r="AH79" s="84"/>
      <c r="AI79" s="85"/>
      <c r="AJ79" s="87"/>
      <c r="AK79" s="87"/>
      <c r="AL79" s="86"/>
      <c r="AM79" s="83"/>
      <c r="AN79" s="87"/>
      <c r="AO79" s="87"/>
      <c r="AP79" s="84"/>
      <c r="AQ79" s="85">
        <v>5965.764809902741</v>
      </c>
      <c r="AR79" s="87">
        <v>6847.1047495120356</v>
      </c>
      <c r="AS79" s="87">
        <v>4619.0476190476193</v>
      </c>
      <c r="AT79" s="87">
        <v>6743.2950191570881</v>
      </c>
      <c r="AU79" s="86">
        <v>5179.5549033993648</v>
      </c>
      <c r="AV79" s="356">
        <f t="shared" si="3"/>
        <v>5870.9534202037703</v>
      </c>
    </row>
    <row r="80" spans="2:48" ht="27.95" customHeight="1" thickBot="1" x14ac:dyDescent="0.3">
      <c r="B80" s="276"/>
      <c r="C80" s="335"/>
      <c r="D80" s="214" t="s">
        <v>296</v>
      </c>
      <c r="E80" s="143">
        <v>5821.750663129973</v>
      </c>
      <c r="F80" s="142">
        <v>5890.8933183494019</v>
      </c>
      <c r="G80" s="143">
        <v>4318.3908045977005</v>
      </c>
      <c r="H80" s="145">
        <v>5438.1427707199036</v>
      </c>
      <c r="I80" s="144">
        <v>4952.0176082171674</v>
      </c>
      <c r="J80" s="145"/>
      <c r="K80" s="144"/>
      <c r="L80" s="145"/>
      <c r="M80" s="148"/>
      <c r="N80" s="149"/>
      <c r="O80" s="146"/>
      <c r="P80" s="147"/>
      <c r="Q80" s="148"/>
      <c r="R80" s="149"/>
      <c r="S80" s="146"/>
      <c r="T80" s="147"/>
      <c r="U80" s="148"/>
      <c r="V80" s="150"/>
      <c r="W80" s="149"/>
      <c r="X80" s="146"/>
      <c r="Y80" s="150"/>
      <c r="Z80" s="150"/>
      <c r="AA80" s="147"/>
      <c r="AB80" s="148"/>
      <c r="AC80" s="150"/>
      <c r="AD80" s="149"/>
      <c r="AE80" s="146"/>
      <c r="AF80" s="150"/>
      <c r="AG80" s="150"/>
      <c r="AH80" s="147"/>
      <c r="AI80" s="148"/>
      <c r="AJ80" s="150"/>
      <c r="AK80" s="150"/>
      <c r="AL80" s="149"/>
      <c r="AM80" s="146"/>
      <c r="AN80" s="150"/>
      <c r="AO80" s="150"/>
      <c r="AP80" s="147"/>
      <c r="AQ80" s="148">
        <v>5821.750663129973</v>
      </c>
      <c r="AR80" s="150">
        <v>5890.8933183494019</v>
      </c>
      <c r="AS80" s="150">
        <v>4318.3908045977005</v>
      </c>
      <c r="AT80" s="150">
        <v>5438.1427707199036</v>
      </c>
      <c r="AU80" s="149">
        <v>4952.0176082171674</v>
      </c>
      <c r="AV80" s="358">
        <f t="shared" si="3"/>
        <v>5284.2390330028293</v>
      </c>
    </row>
    <row r="81" spans="2:48" s="127" customFormat="1" ht="27.95" customHeight="1" thickBot="1" x14ac:dyDescent="0.3">
      <c r="B81" s="269"/>
      <c r="C81" s="273" t="s">
        <v>189</v>
      </c>
      <c r="D81" s="274"/>
      <c r="E81" s="212">
        <f>AVERAGE(E61:E80)</f>
        <v>5261.2525788387857</v>
      </c>
      <c r="F81" s="219">
        <f t="shared" ref="F81:AU81" si="4">AVERAGE(F61:F80)</f>
        <v>5653.3568668373473</v>
      </c>
      <c r="G81" s="212">
        <f t="shared" si="4"/>
        <v>5835.6153804050346</v>
      </c>
      <c r="H81" s="219">
        <f t="shared" si="4"/>
        <v>5447.2672237346233</v>
      </c>
      <c r="I81" s="212">
        <f t="shared" si="4"/>
        <v>5472.8272511616533</v>
      </c>
      <c r="J81" s="219">
        <f t="shared" si="4"/>
        <v>5718.7479999999996</v>
      </c>
      <c r="K81" s="212">
        <f t="shared" si="4"/>
        <v>5474.7007939329305</v>
      </c>
      <c r="L81" s="219">
        <f t="shared" si="4"/>
        <v>7232.2800000000007</v>
      </c>
      <c r="M81" s="234">
        <f t="shared" si="4"/>
        <v>7091.2</v>
      </c>
      <c r="N81" s="235">
        <f t="shared" si="4"/>
        <v>7234.2800000000007</v>
      </c>
      <c r="O81" s="221">
        <f t="shared" si="4"/>
        <v>4266.5</v>
      </c>
      <c r="P81" s="218">
        <f t="shared" si="4"/>
        <v>6207.3675797615206</v>
      </c>
      <c r="Q81" s="234">
        <f t="shared" si="4"/>
        <v>5812.5</v>
      </c>
      <c r="R81" s="235">
        <f t="shared" si="4"/>
        <v>5524.3044365667629</v>
      </c>
      <c r="S81" s="221">
        <f t="shared" si="4"/>
        <v>5866.25</v>
      </c>
      <c r="T81" s="218">
        <f t="shared" si="4"/>
        <v>8702.0750000000007</v>
      </c>
      <c r="U81" s="234">
        <f t="shared" si="4"/>
        <v>8377.3458725182845</v>
      </c>
      <c r="V81" s="211">
        <f t="shared" si="4"/>
        <v>8431.4876847290634</v>
      </c>
      <c r="W81" s="235">
        <f t="shared" si="4"/>
        <v>6240</v>
      </c>
      <c r="X81" s="221">
        <f t="shared" si="4"/>
        <v>5795.8024691358032</v>
      </c>
      <c r="Y81" s="211">
        <f t="shared" si="4"/>
        <v>5784.2528735632186</v>
      </c>
      <c r="Z81" s="211">
        <f t="shared" si="4"/>
        <v>7874.333333333333</v>
      </c>
      <c r="AA81" s="218">
        <f t="shared" si="4"/>
        <v>7198.4064785788923</v>
      </c>
      <c r="AB81" s="234">
        <f t="shared" si="4"/>
        <v>5415</v>
      </c>
      <c r="AC81" s="211">
        <f t="shared" si="4"/>
        <v>5620.2</v>
      </c>
      <c r="AD81" s="235">
        <f t="shared" si="4"/>
        <v>5355</v>
      </c>
      <c r="AE81" s="221">
        <f t="shared" si="4"/>
        <v>7787</v>
      </c>
      <c r="AF81" s="211"/>
      <c r="AG81" s="211"/>
      <c r="AH81" s="218">
        <f t="shared" si="4"/>
        <v>6866.333333333333</v>
      </c>
      <c r="AI81" s="234"/>
      <c r="AJ81" s="211"/>
      <c r="AK81" s="211"/>
      <c r="AL81" s="235"/>
      <c r="AM81" s="221">
        <f t="shared" si="4"/>
        <v>7527.856147683734</v>
      </c>
      <c r="AN81" s="211">
        <f t="shared" si="4"/>
        <v>7611.2672503873455</v>
      </c>
      <c r="AO81" s="211">
        <f t="shared" si="4"/>
        <v>7756.8086801803283</v>
      </c>
      <c r="AP81" s="218">
        <f t="shared" si="4"/>
        <v>7796.4924052356237</v>
      </c>
      <c r="AQ81" s="234">
        <f t="shared" si="4"/>
        <v>6259.0203359858533</v>
      </c>
      <c r="AR81" s="211">
        <f t="shared" si="4"/>
        <v>6967.5545303391746</v>
      </c>
      <c r="AS81" s="211">
        <f t="shared" si="4"/>
        <v>4325.2508666301765</v>
      </c>
      <c r="AT81" s="211">
        <f t="shared" si="4"/>
        <v>5740.9737626313545</v>
      </c>
      <c r="AU81" s="235">
        <f t="shared" si="4"/>
        <v>4711.3964294448524</v>
      </c>
      <c r="AV81" s="359">
        <f t="shared" si="3"/>
        <v>6384.9272314851078</v>
      </c>
    </row>
    <row r="82" spans="2:48" ht="27.95" customHeight="1" thickBot="1" x14ac:dyDescent="0.3">
      <c r="B82" s="275" t="s">
        <v>260</v>
      </c>
      <c r="C82" s="165" t="s">
        <v>29</v>
      </c>
      <c r="D82" s="164" t="s">
        <v>261</v>
      </c>
      <c r="E82" s="162"/>
      <c r="F82" s="161"/>
      <c r="G82" s="162"/>
      <c r="H82" s="161"/>
      <c r="I82" s="162"/>
      <c r="J82" s="161"/>
      <c r="K82" s="162"/>
      <c r="L82" s="161"/>
      <c r="M82" s="165"/>
      <c r="N82" s="160"/>
      <c r="O82" s="163"/>
      <c r="P82" s="164"/>
      <c r="Q82" s="165"/>
      <c r="R82" s="160"/>
      <c r="S82" s="163"/>
      <c r="T82" s="164"/>
      <c r="U82" s="169">
        <v>5598.8157436433303</v>
      </c>
      <c r="V82" s="167">
        <v>5379.3103448275861</v>
      </c>
      <c r="W82" s="170">
        <v>4198</v>
      </c>
      <c r="X82" s="225"/>
      <c r="Y82" s="216"/>
      <c r="Z82" s="216"/>
      <c r="AA82" s="217">
        <v>6827.5862068965507</v>
      </c>
      <c r="AB82" s="236"/>
      <c r="AC82" s="202"/>
      <c r="AD82" s="237"/>
      <c r="AE82" s="224"/>
      <c r="AF82" s="202"/>
      <c r="AG82" s="202"/>
      <c r="AH82" s="217"/>
      <c r="AI82" s="236"/>
      <c r="AJ82" s="202"/>
      <c r="AK82" s="202"/>
      <c r="AL82" s="237"/>
      <c r="AM82" s="224"/>
      <c r="AN82" s="202"/>
      <c r="AO82" s="202"/>
      <c r="AP82" s="217"/>
      <c r="AQ82" s="236"/>
      <c r="AR82" s="202"/>
      <c r="AS82" s="202"/>
      <c r="AT82" s="202"/>
      <c r="AU82" s="237"/>
      <c r="AV82" s="362">
        <f t="shared" si="3"/>
        <v>5500.9280738418665</v>
      </c>
    </row>
    <row r="83" spans="2:48" ht="27.95" customHeight="1" thickBot="1" x14ac:dyDescent="0.3">
      <c r="B83" s="276"/>
      <c r="C83" s="189" t="s">
        <v>72</v>
      </c>
      <c r="D83" s="190" t="s">
        <v>262</v>
      </c>
      <c r="E83" s="228"/>
      <c r="F83" s="192">
        <v>4911</v>
      </c>
      <c r="G83" s="229">
        <v>4743.8999999999996</v>
      </c>
      <c r="H83" s="192">
        <v>3733.4</v>
      </c>
      <c r="I83" s="229"/>
      <c r="J83" s="192"/>
      <c r="K83" s="229"/>
      <c r="L83" s="192"/>
      <c r="M83" s="231"/>
      <c r="N83" s="232"/>
      <c r="O83" s="193">
        <v>2980</v>
      </c>
      <c r="P83" s="194">
        <v>4816.8</v>
      </c>
      <c r="Q83" s="231"/>
      <c r="R83" s="232">
        <v>5465.1580459770112</v>
      </c>
      <c r="S83" s="193"/>
      <c r="T83" s="194"/>
      <c r="U83" s="231"/>
      <c r="V83" s="195"/>
      <c r="W83" s="232"/>
      <c r="X83" s="193"/>
      <c r="Y83" s="195"/>
      <c r="Z83" s="195"/>
      <c r="AA83" s="194"/>
      <c r="AB83" s="231"/>
      <c r="AC83" s="195"/>
      <c r="AD83" s="232"/>
      <c r="AE83" s="193"/>
      <c r="AF83" s="195"/>
      <c r="AG83" s="195"/>
      <c r="AH83" s="194"/>
      <c r="AI83" s="231"/>
      <c r="AJ83" s="195"/>
      <c r="AK83" s="195"/>
      <c r="AL83" s="232"/>
      <c r="AM83" s="193"/>
      <c r="AN83" s="195"/>
      <c r="AO83" s="195"/>
      <c r="AP83" s="194"/>
      <c r="AQ83" s="231"/>
      <c r="AR83" s="195"/>
      <c r="AS83" s="195"/>
      <c r="AT83" s="195"/>
      <c r="AU83" s="232"/>
      <c r="AV83" s="359">
        <f t="shared" si="3"/>
        <v>4441.7096743295015</v>
      </c>
    </row>
    <row r="84" spans="2:48" ht="27.95" customHeight="1" x14ac:dyDescent="0.25">
      <c r="B84" s="276"/>
      <c r="C84" s="270" t="s">
        <v>88</v>
      </c>
      <c r="D84" s="135" t="s">
        <v>263</v>
      </c>
      <c r="E84" s="80"/>
      <c r="F84" s="82"/>
      <c r="G84" s="81"/>
      <c r="H84" s="82"/>
      <c r="I84" s="81"/>
      <c r="J84" s="82"/>
      <c r="K84" s="81"/>
      <c r="L84" s="82"/>
      <c r="M84" s="85"/>
      <c r="N84" s="86"/>
      <c r="O84" s="83">
        <v>2980</v>
      </c>
      <c r="P84" s="84">
        <v>6344.8</v>
      </c>
      <c r="Q84" s="85"/>
      <c r="R84" s="86">
        <v>4606.3218390804595</v>
      </c>
      <c r="S84" s="83">
        <v>3518</v>
      </c>
      <c r="T84" s="84">
        <v>6861</v>
      </c>
      <c r="U84" s="85">
        <v>6484.2215256008367</v>
      </c>
      <c r="V84" s="87"/>
      <c r="W84" s="86">
        <v>4054</v>
      </c>
      <c r="X84" s="226"/>
      <c r="Y84" s="136"/>
      <c r="Z84" s="136"/>
      <c r="AA84" s="92">
        <v>7203.0651340996183</v>
      </c>
      <c r="AB84" s="88"/>
      <c r="AC84" s="89"/>
      <c r="AD84" s="90"/>
      <c r="AE84" s="91"/>
      <c r="AF84" s="89"/>
      <c r="AG84" s="89"/>
      <c r="AH84" s="92"/>
      <c r="AI84" s="88"/>
      <c r="AJ84" s="89"/>
      <c r="AK84" s="89"/>
      <c r="AL84" s="90"/>
      <c r="AM84" s="91"/>
      <c r="AN84" s="89"/>
      <c r="AO84" s="89"/>
      <c r="AP84" s="92"/>
      <c r="AQ84" s="88"/>
      <c r="AR84" s="89"/>
      <c r="AS84" s="89"/>
      <c r="AT84" s="89"/>
      <c r="AU84" s="90"/>
      <c r="AV84" s="356">
        <f t="shared" si="3"/>
        <v>5256.4260623476139</v>
      </c>
    </row>
    <row r="85" spans="2:48" ht="27.95" customHeight="1" thickBot="1" x14ac:dyDescent="0.3">
      <c r="B85" s="276"/>
      <c r="C85" s="272"/>
      <c r="D85" s="214" t="s">
        <v>264</v>
      </c>
      <c r="E85" s="143"/>
      <c r="F85" s="145"/>
      <c r="G85" s="144"/>
      <c r="H85" s="145"/>
      <c r="I85" s="144">
        <v>4350.1000000000004</v>
      </c>
      <c r="J85" s="145"/>
      <c r="K85" s="144"/>
      <c r="L85" s="145"/>
      <c r="M85" s="148"/>
      <c r="N85" s="149"/>
      <c r="O85" s="146"/>
      <c r="P85" s="147"/>
      <c r="Q85" s="148"/>
      <c r="R85" s="149"/>
      <c r="S85" s="146"/>
      <c r="T85" s="147"/>
      <c r="U85" s="148"/>
      <c r="V85" s="150"/>
      <c r="W85" s="149"/>
      <c r="X85" s="146"/>
      <c r="Y85" s="150"/>
      <c r="Z85" s="150"/>
      <c r="AA85" s="147"/>
      <c r="AB85" s="148"/>
      <c r="AC85" s="150"/>
      <c r="AD85" s="149"/>
      <c r="AE85" s="146"/>
      <c r="AF85" s="150"/>
      <c r="AG85" s="150"/>
      <c r="AH85" s="147"/>
      <c r="AI85" s="148"/>
      <c r="AJ85" s="150"/>
      <c r="AK85" s="150"/>
      <c r="AL85" s="149"/>
      <c r="AM85" s="146"/>
      <c r="AN85" s="150"/>
      <c r="AO85" s="150"/>
      <c r="AP85" s="147"/>
      <c r="AQ85" s="148"/>
      <c r="AR85" s="150"/>
      <c r="AS85" s="150"/>
      <c r="AT85" s="150"/>
      <c r="AU85" s="149"/>
      <c r="AV85" s="358">
        <f t="shared" si="3"/>
        <v>4350.1000000000004</v>
      </c>
    </row>
    <row r="86" spans="2:48" ht="27.95" customHeight="1" thickBot="1" x14ac:dyDescent="0.3">
      <c r="B86" s="276"/>
      <c r="C86" s="189" t="s">
        <v>151</v>
      </c>
      <c r="D86" s="190" t="s">
        <v>265</v>
      </c>
      <c r="E86" s="228"/>
      <c r="F86" s="191"/>
      <c r="G86" s="228"/>
      <c r="H86" s="192"/>
      <c r="I86" s="229"/>
      <c r="J86" s="192"/>
      <c r="K86" s="229"/>
      <c r="L86" s="192"/>
      <c r="M86" s="231"/>
      <c r="N86" s="232"/>
      <c r="O86" s="193"/>
      <c r="P86" s="194"/>
      <c r="Q86" s="231"/>
      <c r="R86" s="232"/>
      <c r="S86" s="193">
        <v>3263</v>
      </c>
      <c r="T86" s="194">
        <v>6703.8</v>
      </c>
      <c r="U86" s="231">
        <v>7926.9940787182168</v>
      </c>
      <c r="V86" s="195">
        <v>4692.282430213465</v>
      </c>
      <c r="W86" s="232">
        <v>2976</v>
      </c>
      <c r="X86" s="227"/>
      <c r="Y86" s="215"/>
      <c r="Z86" s="215"/>
      <c r="AA86" s="198">
        <v>6927.8996865203753</v>
      </c>
      <c r="AB86" s="199"/>
      <c r="AC86" s="197"/>
      <c r="AD86" s="238"/>
      <c r="AE86" s="196"/>
      <c r="AF86" s="197"/>
      <c r="AG86" s="197"/>
      <c r="AH86" s="198"/>
      <c r="AI86" s="199"/>
      <c r="AJ86" s="197"/>
      <c r="AK86" s="197"/>
      <c r="AL86" s="238"/>
      <c r="AM86" s="196"/>
      <c r="AN86" s="197"/>
      <c r="AO86" s="197"/>
      <c r="AP86" s="198"/>
      <c r="AQ86" s="199"/>
      <c r="AR86" s="197"/>
      <c r="AS86" s="197"/>
      <c r="AT86" s="197"/>
      <c r="AU86" s="238"/>
      <c r="AV86" s="359">
        <f t="shared" si="3"/>
        <v>5414.9960325753427</v>
      </c>
    </row>
    <row r="87" spans="2:48" ht="27.95" customHeight="1" thickBot="1" x14ac:dyDescent="0.3">
      <c r="B87" s="269"/>
      <c r="C87" s="165" t="s">
        <v>60</v>
      </c>
      <c r="D87" s="164" t="s">
        <v>90</v>
      </c>
      <c r="E87" s="162"/>
      <c r="F87" s="161"/>
      <c r="G87" s="162"/>
      <c r="H87" s="220"/>
      <c r="I87" s="230"/>
      <c r="J87" s="220"/>
      <c r="K87" s="230"/>
      <c r="L87" s="220"/>
      <c r="M87" s="169"/>
      <c r="N87" s="170"/>
      <c r="O87" s="166"/>
      <c r="P87" s="168"/>
      <c r="Q87" s="169"/>
      <c r="R87" s="170"/>
      <c r="S87" s="166"/>
      <c r="T87" s="168"/>
      <c r="U87" s="169"/>
      <c r="V87" s="167"/>
      <c r="W87" s="170"/>
      <c r="X87" s="225"/>
      <c r="Y87" s="216"/>
      <c r="Z87" s="216"/>
      <c r="AA87" s="217">
        <v>7356.3218390804604</v>
      </c>
      <c r="AB87" s="236"/>
      <c r="AC87" s="202"/>
      <c r="AD87" s="237"/>
      <c r="AE87" s="224"/>
      <c r="AF87" s="202"/>
      <c r="AG87" s="202"/>
      <c r="AH87" s="217"/>
      <c r="AI87" s="236"/>
      <c r="AJ87" s="202"/>
      <c r="AK87" s="202"/>
      <c r="AL87" s="237"/>
      <c r="AM87" s="224"/>
      <c r="AN87" s="202"/>
      <c r="AO87" s="202"/>
      <c r="AP87" s="217"/>
      <c r="AQ87" s="236"/>
      <c r="AR87" s="202"/>
      <c r="AS87" s="202"/>
      <c r="AT87" s="202"/>
      <c r="AU87" s="237"/>
      <c r="AV87" s="362">
        <f t="shared" si="3"/>
        <v>7356.3218390804604</v>
      </c>
    </row>
    <row r="88" spans="2:48" ht="27.95" customHeight="1" x14ac:dyDescent="0.25">
      <c r="B88" s="275" t="s">
        <v>266</v>
      </c>
      <c r="C88" s="270" t="s">
        <v>60</v>
      </c>
      <c r="D88" s="135" t="s">
        <v>267</v>
      </c>
      <c r="E88" s="80"/>
      <c r="F88" s="79">
        <v>3493.7</v>
      </c>
      <c r="G88" s="80">
        <v>4612.6000000000004</v>
      </c>
      <c r="H88" s="82">
        <v>4335.7</v>
      </c>
      <c r="I88" s="81">
        <v>3633.3</v>
      </c>
      <c r="J88" s="82">
        <v>5168.8999999999996</v>
      </c>
      <c r="K88" s="81">
        <v>5045.1475293281201</v>
      </c>
      <c r="L88" s="82"/>
      <c r="M88" s="85">
        <v>6125</v>
      </c>
      <c r="N88" s="86">
        <v>6050.6</v>
      </c>
      <c r="O88" s="222">
        <v>2930</v>
      </c>
      <c r="P88" s="84">
        <v>3687.2</v>
      </c>
      <c r="Q88" s="85"/>
      <c r="R88" s="86"/>
      <c r="S88" s="83"/>
      <c r="T88" s="84"/>
      <c r="U88" s="85"/>
      <c r="V88" s="87"/>
      <c r="W88" s="86"/>
      <c r="X88" s="83"/>
      <c r="Y88" s="87"/>
      <c r="Z88" s="87"/>
      <c r="AA88" s="84"/>
      <c r="AB88" s="85"/>
      <c r="AC88" s="87"/>
      <c r="AD88" s="86"/>
      <c r="AE88" s="83"/>
      <c r="AF88" s="87"/>
      <c r="AG88" s="87"/>
      <c r="AH88" s="84"/>
      <c r="AI88" s="85"/>
      <c r="AJ88" s="87"/>
      <c r="AK88" s="87"/>
      <c r="AL88" s="86"/>
      <c r="AM88" s="83"/>
      <c r="AN88" s="87"/>
      <c r="AO88" s="87"/>
      <c r="AP88" s="84"/>
      <c r="AQ88" s="85"/>
      <c r="AR88" s="87"/>
      <c r="AS88" s="87"/>
      <c r="AT88" s="87"/>
      <c r="AU88" s="86"/>
      <c r="AV88" s="356">
        <f t="shared" si="3"/>
        <v>4508.2147529328113</v>
      </c>
    </row>
    <row r="89" spans="2:48" ht="27.95" customHeight="1" thickBot="1" x14ac:dyDescent="0.3">
      <c r="B89" s="276"/>
      <c r="C89" s="272"/>
      <c r="D89" s="214" t="s">
        <v>268</v>
      </c>
      <c r="E89" s="143"/>
      <c r="F89" s="142"/>
      <c r="G89" s="143">
        <v>3809.9</v>
      </c>
      <c r="H89" s="145">
        <v>3722.1</v>
      </c>
      <c r="I89" s="144"/>
      <c r="J89" s="145"/>
      <c r="K89" s="144"/>
      <c r="L89" s="145"/>
      <c r="M89" s="148"/>
      <c r="N89" s="149"/>
      <c r="O89" s="146"/>
      <c r="P89" s="147"/>
      <c r="Q89" s="148"/>
      <c r="R89" s="149"/>
      <c r="S89" s="146"/>
      <c r="T89" s="147"/>
      <c r="U89" s="148"/>
      <c r="V89" s="150"/>
      <c r="W89" s="149"/>
      <c r="X89" s="146"/>
      <c r="Y89" s="150"/>
      <c r="Z89" s="150"/>
      <c r="AA89" s="147"/>
      <c r="AB89" s="148"/>
      <c r="AC89" s="150"/>
      <c r="AD89" s="149"/>
      <c r="AE89" s="146"/>
      <c r="AF89" s="150"/>
      <c r="AG89" s="150"/>
      <c r="AH89" s="147"/>
      <c r="AI89" s="148"/>
      <c r="AJ89" s="150"/>
      <c r="AK89" s="150"/>
      <c r="AL89" s="149"/>
      <c r="AM89" s="146"/>
      <c r="AN89" s="150"/>
      <c r="AO89" s="150"/>
      <c r="AP89" s="147"/>
      <c r="AQ89" s="148"/>
      <c r="AR89" s="150"/>
      <c r="AS89" s="150"/>
      <c r="AT89" s="150"/>
      <c r="AU89" s="149"/>
      <c r="AV89" s="358">
        <f t="shared" si="3"/>
        <v>3766</v>
      </c>
    </row>
    <row r="90" spans="2:48" ht="27.95" customHeight="1" thickBot="1" x14ac:dyDescent="0.3">
      <c r="B90" s="269"/>
      <c r="C90" s="333" t="s">
        <v>29</v>
      </c>
      <c r="D90" s="346" t="s">
        <v>269</v>
      </c>
      <c r="E90" s="366"/>
      <c r="F90" s="350"/>
      <c r="G90" s="366"/>
      <c r="H90" s="350"/>
      <c r="I90" s="366"/>
      <c r="J90" s="350"/>
      <c r="K90" s="366"/>
      <c r="L90" s="350"/>
      <c r="M90" s="203"/>
      <c r="N90" s="344"/>
      <c r="O90" s="333"/>
      <c r="P90" s="346"/>
      <c r="Q90" s="203"/>
      <c r="R90" s="344"/>
      <c r="S90" s="333"/>
      <c r="T90" s="346"/>
      <c r="U90" s="371">
        <v>6913.6189481017072</v>
      </c>
      <c r="V90" s="326">
        <v>7273.5632183908056</v>
      </c>
      <c r="W90" s="372">
        <v>6044</v>
      </c>
      <c r="X90" s="352">
        <v>5425.2873563218382</v>
      </c>
      <c r="Y90" s="337"/>
      <c r="Z90" s="336">
        <v>6672</v>
      </c>
      <c r="AA90" s="338">
        <v>5672.4137931034484</v>
      </c>
      <c r="AB90" s="373"/>
      <c r="AC90" s="336"/>
      <c r="AD90" s="374"/>
      <c r="AE90" s="352"/>
      <c r="AF90" s="336"/>
      <c r="AG90" s="336"/>
      <c r="AH90" s="338"/>
      <c r="AI90" s="373"/>
      <c r="AJ90" s="336"/>
      <c r="AK90" s="336"/>
      <c r="AL90" s="374"/>
      <c r="AM90" s="352"/>
      <c r="AN90" s="336"/>
      <c r="AO90" s="336"/>
      <c r="AP90" s="338"/>
      <c r="AQ90" s="373"/>
      <c r="AR90" s="336"/>
      <c r="AS90" s="336"/>
      <c r="AT90" s="336"/>
      <c r="AU90" s="374"/>
      <c r="AV90" s="364">
        <f t="shared" si="3"/>
        <v>6333.4805526529663</v>
      </c>
    </row>
    <row r="91" spans="2:48" ht="27.95" customHeight="1" thickBot="1" x14ac:dyDescent="0.3">
      <c r="B91" s="209" t="s">
        <v>270</v>
      </c>
      <c r="C91" s="333" t="s">
        <v>151</v>
      </c>
      <c r="D91" s="346" t="s">
        <v>271</v>
      </c>
      <c r="E91" s="366"/>
      <c r="F91" s="350"/>
      <c r="G91" s="366"/>
      <c r="H91" s="350"/>
      <c r="I91" s="366"/>
      <c r="J91" s="350"/>
      <c r="K91" s="366"/>
      <c r="L91" s="350"/>
      <c r="M91" s="203"/>
      <c r="N91" s="344"/>
      <c r="O91" s="333"/>
      <c r="P91" s="346"/>
      <c r="Q91" s="203"/>
      <c r="R91" s="344"/>
      <c r="S91" s="333"/>
      <c r="T91" s="346"/>
      <c r="U91" s="371">
        <v>3767.7115987460816</v>
      </c>
      <c r="V91" s="326">
        <v>4669.9507389162563</v>
      </c>
      <c r="W91" s="372">
        <v>2476</v>
      </c>
      <c r="X91" s="353"/>
      <c r="Y91" s="326"/>
      <c r="Z91" s="326"/>
      <c r="AA91" s="327"/>
      <c r="AB91" s="371"/>
      <c r="AC91" s="326"/>
      <c r="AD91" s="372"/>
      <c r="AE91" s="353"/>
      <c r="AF91" s="326"/>
      <c r="AG91" s="326"/>
      <c r="AH91" s="327"/>
      <c r="AI91" s="371"/>
      <c r="AJ91" s="326"/>
      <c r="AK91" s="326"/>
      <c r="AL91" s="372"/>
      <c r="AM91" s="353"/>
      <c r="AN91" s="326"/>
      <c r="AO91" s="326"/>
      <c r="AP91" s="327"/>
      <c r="AQ91" s="371"/>
      <c r="AR91" s="326"/>
      <c r="AS91" s="326"/>
      <c r="AT91" s="326"/>
      <c r="AU91" s="372"/>
      <c r="AV91" s="364">
        <f t="shared" si="3"/>
        <v>3637.8874458874457</v>
      </c>
    </row>
  </sheetData>
  <mergeCells count="40">
    <mergeCell ref="C48:C50"/>
    <mergeCell ref="C79:C80"/>
    <mergeCell ref="C76:C77"/>
    <mergeCell ref="C81:D81"/>
    <mergeCell ref="B82:B87"/>
    <mergeCell ref="C84:C85"/>
    <mergeCell ref="B88:B90"/>
    <mergeCell ref="C88:C89"/>
    <mergeCell ref="B61:B81"/>
    <mergeCell ref="C61:C63"/>
    <mergeCell ref="C64:C67"/>
    <mergeCell ref="C68:C71"/>
    <mergeCell ref="C73:C74"/>
    <mergeCell ref="B6:B60"/>
    <mergeCell ref="C6:C16"/>
    <mergeCell ref="C18:C22"/>
    <mergeCell ref="C23:C25"/>
    <mergeCell ref="C26:C31"/>
    <mergeCell ref="C33:C34"/>
    <mergeCell ref="C56:C57"/>
    <mergeCell ref="C60:D60"/>
    <mergeCell ref="C51:C54"/>
    <mergeCell ref="C58:C59"/>
    <mergeCell ref="C35:C47"/>
    <mergeCell ref="B2:AV2"/>
    <mergeCell ref="B4:B5"/>
    <mergeCell ref="C4:C5"/>
    <mergeCell ref="D4:D5"/>
    <mergeCell ref="M4:N4"/>
    <mergeCell ref="O4:P4"/>
    <mergeCell ref="Q4:R4"/>
    <mergeCell ref="S4:T4"/>
    <mergeCell ref="U4:W4"/>
    <mergeCell ref="X4:AA4"/>
    <mergeCell ref="AB4:AD4"/>
    <mergeCell ref="AE4:AH4"/>
    <mergeCell ref="AI4:AL4"/>
    <mergeCell ref="AV4:AV5"/>
    <mergeCell ref="AM4:AP4"/>
    <mergeCell ref="AQ4:AU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pšenica</vt:lpstr>
      <vt:lpstr>ječam, trit., raž, zob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2023-09-05T12:31:40Z</dcterms:modified>
</cp:coreProperties>
</file>