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zrn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2" l="1"/>
  <c r="L6" i="2"/>
  <c r="J72" i="2"/>
  <c r="I72" i="2"/>
  <c r="H72" i="2"/>
  <c r="G72" i="2"/>
  <c r="F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<sst xmlns="http://schemas.openxmlformats.org/spreadsheetml/2006/main" count="72" uniqueCount="71">
  <si>
    <t>zrno</t>
  </si>
  <si>
    <t>red. br.</t>
  </si>
  <si>
    <t>institut</t>
  </si>
  <si>
    <t>hibrid</t>
  </si>
  <si>
    <t>gz</t>
  </si>
  <si>
    <t>Draksenić, Dubica</t>
  </si>
  <si>
    <t>Kladari, Srbac</t>
  </si>
  <si>
    <t>prosjek</t>
  </si>
  <si>
    <t>Mlin Jelena</t>
  </si>
  <si>
    <t>Đuro Cvijić</t>
  </si>
  <si>
    <t>Ilija Lazić</t>
  </si>
  <si>
    <t>BL</t>
  </si>
  <si>
    <t>ZP</t>
  </si>
  <si>
    <t>BC</t>
  </si>
  <si>
    <t>Syngenta</t>
  </si>
  <si>
    <t>Carioca</t>
  </si>
  <si>
    <t>Bilbao</t>
  </si>
  <si>
    <t>Andromeda</t>
  </si>
  <si>
    <t>Dekalb</t>
  </si>
  <si>
    <t>KWS</t>
  </si>
  <si>
    <t>Kashmir</t>
  </si>
  <si>
    <t>Inteligens</t>
  </si>
  <si>
    <t>Lukas</t>
  </si>
  <si>
    <t>NS</t>
  </si>
  <si>
    <t>OS</t>
  </si>
  <si>
    <t>Kulak</t>
  </si>
  <si>
    <t>Tomasov</t>
  </si>
  <si>
    <t>Filigran</t>
  </si>
  <si>
    <t>AS</t>
  </si>
  <si>
    <t>5M43</t>
  </si>
  <si>
    <t>prinosi na ogledima kukuruza</t>
  </si>
  <si>
    <t>2022.</t>
  </si>
  <si>
    <t>Trošelji, Gradiška</t>
  </si>
  <si>
    <t>Kukulje, Srbac</t>
  </si>
  <si>
    <t>Slatina, Šamac</t>
  </si>
  <si>
    <t>Velino Selo, BN</t>
  </si>
  <si>
    <t>Darko Kaura</t>
  </si>
  <si>
    <t>Slaviša Skrobonja</t>
  </si>
  <si>
    <t>Stevo Bogdanović</t>
  </si>
  <si>
    <t>Decoruna</t>
  </si>
  <si>
    <t>Semper</t>
  </si>
  <si>
    <t>Chorintos</t>
  </si>
  <si>
    <t>Minerva</t>
  </si>
  <si>
    <t>Cosun Seed</t>
  </si>
  <si>
    <t>Krios</t>
  </si>
  <si>
    <t>RWA</t>
  </si>
  <si>
    <t>Tweetor</t>
  </si>
  <si>
    <t>Persic</t>
  </si>
  <si>
    <t>Akinom</t>
  </si>
  <si>
    <t>Agram</t>
  </si>
  <si>
    <t>Genetics plus</t>
  </si>
  <si>
    <t>Panora</t>
  </si>
  <si>
    <t>Patricia</t>
  </si>
  <si>
    <t>Rodna</t>
  </si>
  <si>
    <t>Pamela</t>
  </si>
  <si>
    <t>Hypolito</t>
  </si>
  <si>
    <t>Donjuan</t>
  </si>
  <si>
    <t>Toskano</t>
  </si>
  <si>
    <t>Advisio</t>
  </si>
  <si>
    <t>5041 ultra</t>
  </si>
  <si>
    <t>Lidea</t>
  </si>
  <si>
    <t>Inventive</t>
  </si>
  <si>
    <t>Faraday</t>
  </si>
  <si>
    <t>Loubazics</t>
  </si>
  <si>
    <t>Blason duo</t>
  </si>
  <si>
    <t>Debussy</t>
  </si>
  <si>
    <t>Zucardi</t>
  </si>
  <si>
    <t>BL 43</t>
  </si>
  <si>
    <t>Delta Agrar</t>
  </si>
  <si>
    <t>Arsantto</t>
  </si>
  <si>
    <t>Corasano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</si>
</sst>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3" fontId="5" fillId="2" borderId="33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2"/>
  <sheetViews>
    <sheetView tabSelected="1" workbookViewId="0">
      <selection activeCell="T24" sqref="T24"/>
    </sheetView>
  </sheetViews>
  <sheetFormatPr defaultRowHeight="15.75" x14ac:dyDescent="0.25"/>
  <cols>
    <col min="1" max="1" width="2.5703125" style="1" customWidth="1"/>
    <col min="2" max="2" width="6" style="1" customWidth="1"/>
    <col min="3" max="3" width="14.28515625" style="1" customWidth="1"/>
    <col min="4" max="4" width="13.140625" style="1" customWidth="1"/>
    <col min="5" max="5" width="9.140625" style="1"/>
    <col min="6" max="6" width="18.5703125" style="1" customWidth="1"/>
    <col min="7" max="8" width="17.7109375" style="1" customWidth="1"/>
    <col min="9" max="9" width="19.28515625" style="1" customWidth="1"/>
    <col min="10" max="10" width="18.28515625" style="1" customWidth="1"/>
    <col min="11" max="11" width="17.7109375" style="1" customWidth="1"/>
    <col min="12" max="12" width="12.42578125" style="1" customWidth="1"/>
    <col min="13" max="13" width="4.140625" style="1" customWidth="1"/>
    <col min="14" max="16384" width="9.140625" style="1"/>
  </cols>
  <sheetData>
    <row r="1" spans="2:12" ht="16.5" thickBot="1" x14ac:dyDescent="0.3"/>
    <row r="2" spans="2:12" ht="21.75" thickBot="1" x14ac:dyDescent="0.3">
      <c r="B2" s="2" t="s">
        <v>30</v>
      </c>
      <c r="C2" s="3"/>
      <c r="D2" s="3"/>
      <c r="E2" s="3"/>
      <c r="F2" s="3"/>
      <c r="G2" s="4"/>
      <c r="H2" s="5" t="s">
        <v>0</v>
      </c>
      <c r="I2" s="3"/>
      <c r="J2" s="4"/>
      <c r="K2" s="5" t="s">
        <v>31</v>
      </c>
      <c r="L2" s="6"/>
    </row>
    <row r="3" spans="2:12" ht="16.5" thickBot="1" x14ac:dyDescent="0.3">
      <c r="B3" s="7"/>
      <c r="C3" s="8"/>
      <c r="D3" s="9"/>
      <c r="E3" s="9"/>
      <c r="F3" s="9"/>
      <c r="G3" s="9"/>
      <c r="H3" s="10"/>
      <c r="I3" s="9"/>
      <c r="J3" s="9"/>
      <c r="K3" s="9"/>
    </row>
    <row r="4" spans="2:12" ht="21.75" customHeight="1" x14ac:dyDescent="0.25">
      <c r="B4" s="11" t="s">
        <v>1</v>
      </c>
      <c r="C4" s="12" t="s">
        <v>2</v>
      </c>
      <c r="D4" s="12" t="s">
        <v>3</v>
      </c>
      <c r="E4" s="13" t="s">
        <v>4</v>
      </c>
      <c r="F4" s="14" t="s">
        <v>5</v>
      </c>
      <c r="G4" s="15" t="s">
        <v>32</v>
      </c>
      <c r="H4" s="16" t="s">
        <v>6</v>
      </c>
      <c r="I4" s="17" t="s">
        <v>33</v>
      </c>
      <c r="J4" s="17" t="s">
        <v>34</v>
      </c>
      <c r="K4" s="18" t="s">
        <v>35</v>
      </c>
      <c r="L4" s="19" t="s">
        <v>7</v>
      </c>
    </row>
    <row r="5" spans="2:12" ht="24" customHeight="1" thickBot="1" x14ac:dyDescent="0.3">
      <c r="B5" s="20"/>
      <c r="C5" s="21"/>
      <c r="D5" s="21"/>
      <c r="E5" s="22"/>
      <c r="F5" s="23" t="s">
        <v>8</v>
      </c>
      <c r="G5" s="24" t="s">
        <v>36</v>
      </c>
      <c r="H5" s="25" t="s">
        <v>9</v>
      </c>
      <c r="I5" s="26" t="s">
        <v>37</v>
      </c>
      <c r="J5" s="26" t="s">
        <v>38</v>
      </c>
      <c r="K5" s="27" t="s">
        <v>10</v>
      </c>
      <c r="L5" s="28"/>
    </row>
    <row r="6" spans="2:12" ht="15" customHeight="1" x14ac:dyDescent="0.25">
      <c r="B6" s="29">
        <v>1</v>
      </c>
      <c r="C6" s="30" t="s">
        <v>24</v>
      </c>
      <c r="D6" s="31">
        <v>3114</v>
      </c>
      <c r="E6" s="32">
        <v>330</v>
      </c>
      <c r="F6" s="33">
        <v>8331</v>
      </c>
      <c r="G6" s="34">
        <v>9659.1664149803692</v>
      </c>
      <c r="H6" s="34">
        <v>11611.541774332472</v>
      </c>
      <c r="I6" s="34">
        <v>6925.7629722746005</v>
      </c>
      <c r="J6" s="34">
        <v>5857.5581395348836</v>
      </c>
      <c r="K6" s="35">
        <v>7271.6476991588315</v>
      </c>
      <c r="L6" s="36">
        <f>AVERAGE(F6:K6)</f>
        <v>8276.1128333801917</v>
      </c>
    </row>
    <row r="7" spans="2:12" ht="15" customHeight="1" x14ac:dyDescent="0.25">
      <c r="B7" s="37">
        <v>2</v>
      </c>
      <c r="C7" s="38"/>
      <c r="D7" s="39">
        <v>398</v>
      </c>
      <c r="E7" s="40">
        <v>390</v>
      </c>
      <c r="F7" s="41">
        <v>9228</v>
      </c>
      <c r="G7" s="42"/>
      <c r="H7" s="42"/>
      <c r="I7" s="42">
        <v>7441.371604162302</v>
      </c>
      <c r="J7" s="42">
        <v>5718.092469545958</v>
      </c>
      <c r="K7" s="43">
        <v>6617.5765514173454</v>
      </c>
      <c r="L7" s="44">
        <f t="shared" ref="L7:L70" si="0">AVERAGE(F7:K7)</f>
        <v>7251.2601562814016</v>
      </c>
    </row>
    <row r="8" spans="2:12" ht="15" customHeight="1" x14ac:dyDescent="0.25">
      <c r="B8" s="37">
        <v>3</v>
      </c>
      <c r="C8" s="38"/>
      <c r="D8" s="39">
        <v>3399</v>
      </c>
      <c r="E8" s="40">
        <v>390</v>
      </c>
      <c r="F8" s="41">
        <v>10250</v>
      </c>
      <c r="G8" s="42">
        <v>10617.336152219872</v>
      </c>
      <c r="H8" s="42">
        <v>13107.078537311096</v>
      </c>
      <c r="I8" s="42">
        <v>7607.2351421188623</v>
      </c>
      <c r="J8" s="42">
        <v>6535.4374307862681</v>
      </c>
      <c r="K8" s="43">
        <v>5669.574673158193</v>
      </c>
      <c r="L8" s="44">
        <f t="shared" si="0"/>
        <v>8964.4436559323822</v>
      </c>
    </row>
    <row r="9" spans="2:12" ht="15" customHeight="1" x14ac:dyDescent="0.25">
      <c r="B9" s="37">
        <v>4</v>
      </c>
      <c r="C9" s="38"/>
      <c r="D9" s="39" t="s">
        <v>39</v>
      </c>
      <c r="E9" s="40">
        <v>430</v>
      </c>
      <c r="F9" s="41">
        <v>9587</v>
      </c>
      <c r="G9" s="42">
        <v>11296.744186046511</v>
      </c>
      <c r="H9" s="42">
        <v>13115.128605472923</v>
      </c>
      <c r="I9" s="42">
        <v>6864.3410852713168</v>
      </c>
      <c r="J9" s="42">
        <v>5307.4820044296794</v>
      </c>
      <c r="K9" s="43">
        <v>6572.8690408521361</v>
      </c>
      <c r="L9" s="44">
        <f t="shared" si="0"/>
        <v>8790.5941536787595</v>
      </c>
    </row>
    <row r="10" spans="2:12" ht="15" customHeight="1" x14ac:dyDescent="0.25">
      <c r="B10" s="37">
        <v>5</v>
      </c>
      <c r="C10" s="38"/>
      <c r="D10" s="39" t="s">
        <v>25</v>
      </c>
      <c r="E10" s="40">
        <v>450</v>
      </c>
      <c r="F10" s="41">
        <v>9878</v>
      </c>
      <c r="G10" s="42"/>
      <c r="H10" s="42"/>
      <c r="I10" s="42">
        <v>6025.2112577693979</v>
      </c>
      <c r="J10" s="42">
        <v>5100.8778684737417</v>
      </c>
      <c r="K10" s="43">
        <v>7146.9737785137031</v>
      </c>
      <c r="L10" s="44">
        <f t="shared" si="0"/>
        <v>7037.7657261892109</v>
      </c>
    </row>
    <row r="11" spans="2:12" ht="15" customHeight="1" x14ac:dyDescent="0.25">
      <c r="B11" s="37">
        <v>6</v>
      </c>
      <c r="C11" s="38"/>
      <c r="D11" s="39" t="s">
        <v>26</v>
      </c>
      <c r="E11" s="40">
        <v>450</v>
      </c>
      <c r="F11" s="41">
        <v>9818</v>
      </c>
      <c r="G11" s="42">
        <v>9641.9224806201546</v>
      </c>
      <c r="H11" s="42"/>
      <c r="I11" s="42">
        <v>6573.6434108527119</v>
      </c>
      <c r="J11" s="42">
        <v>5979.3743078626794</v>
      </c>
      <c r="K11" s="43">
        <v>6232.1132886834876</v>
      </c>
      <c r="L11" s="44">
        <f t="shared" si="0"/>
        <v>7649.010697603806</v>
      </c>
    </row>
    <row r="12" spans="2:12" ht="15" customHeight="1" x14ac:dyDescent="0.25">
      <c r="B12" s="37">
        <v>7</v>
      </c>
      <c r="C12" s="38"/>
      <c r="D12" s="39" t="s">
        <v>27</v>
      </c>
      <c r="E12" s="40">
        <v>490</v>
      </c>
      <c r="F12" s="41">
        <v>9778</v>
      </c>
      <c r="G12" s="42">
        <v>11724.186046511628</v>
      </c>
      <c r="H12" s="42"/>
      <c r="I12" s="42">
        <v>7719.3588937774985</v>
      </c>
      <c r="J12" s="42">
        <v>4601.5365448504981</v>
      </c>
      <c r="K12" s="43">
        <v>6945.382201023157</v>
      </c>
      <c r="L12" s="44">
        <f t="shared" si="0"/>
        <v>8153.6927372325563</v>
      </c>
    </row>
    <row r="13" spans="2:12" ht="15" customHeight="1" thickBot="1" x14ac:dyDescent="0.3">
      <c r="B13" s="45">
        <v>8</v>
      </c>
      <c r="C13" s="46"/>
      <c r="D13" s="47" t="s">
        <v>40</v>
      </c>
      <c r="E13" s="48">
        <v>510</v>
      </c>
      <c r="F13" s="49">
        <v>9299</v>
      </c>
      <c r="G13" s="50">
        <v>10814.473586447732</v>
      </c>
      <c r="H13" s="50">
        <v>11598.54357528776</v>
      </c>
      <c r="I13" s="50">
        <v>4051.7116856853968</v>
      </c>
      <c r="J13" s="50">
        <v>5276.4396456256918</v>
      </c>
      <c r="K13" s="51">
        <v>5923.5597953686083</v>
      </c>
      <c r="L13" s="52">
        <f t="shared" si="0"/>
        <v>7827.2880480691992</v>
      </c>
    </row>
    <row r="14" spans="2:12" ht="15" customHeight="1" x14ac:dyDescent="0.25">
      <c r="B14" s="53">
        <v>9</v>
      </c>
      <c r="C14" s="54" t="s">
        <v>14</v>
      </c>
      <c r="D14" s="55" t="s">
        <v>41</v>
      </c>
      <c r="E14" s="56">
        <v>330</v>
      </c>
      <c r="F14" s="57">
        <v>10252</v>
      </c>
      <c r="G14" s="58">
        <v>10472.251585623681</v>
      </c>
      <c r="H14" s="58">
        <v>12986.414532926159</v>
      </c>
      <c r="I14" s="58">
        <v>6611.0412738319719</v>
      </c>
      <c r="J14" s="58">
        <v>5374.031007751938</v>
      </c>
      <c r="K14" s="59">
        <v>5801.9919432568022</v>
      </c>
      <c r="L14" s="60">
        <f t="shared" si="0"/>
        <v>8582.9550572317585</v>
      </c>
    </row>
    <row r="15" spans="2:12" ht="15" customHeight="1" x14ac:dyDescent="0.25">
      <c r="B15" s="37">
        <v>10</v>
      </c>
      <c r="C15" s="38"/>
      <c r="D15" s="61" t="s">
        <v>42</v>
      </c>
      <c r="E15" s="40">
        <v>430</v>
      </c>
      <c r="F15" s="41">
        <v>9623</v>
      </c>
      <c r="G15" s="42">
        <v>9030.2325581395362</v>
      </c>
      <c r="H15" s="42">
        <v>12604.906721185791</v>
      </c>
      <c r="I15" s="42">
        <v>8015.1197709337248</v>
      </c>
      <c r="J15" s="42">
        <v>4523.8095238095239</v>
      </c>
      <c r="K15" s="43">
        <v>5647.1591330351184</v>
      </c>
      <c r="L15" s="44">
        <f t="shared" si="0"/>
        <v>8240.7046178506153</v>
      </c>
    </row>
    <row r="16" spans="2:12" ht="15" customHeight="1" x14ac:dyDescent="0.25">
      <c r="B16" s="37">
        <v>11</v>
      </c>
      <c r="C16" s="38"/>
      <c r="D16" s="61" t="s">
        <v>15</v>
      </c>
      <c r="E16" s="40">
        <v>520</v>
      </c>
      <c r="F16" s="41">
        <v>9542</v>
      </c>
      <c r="G16" s="42">
        <v>13281.818857270229</v>
      </c>
      <c r="H16" s="42">
        <v>13684.402161146349</v>
      </c>
      <c r="I16" s="42">
        <v>3308.392315470172</v>
      </c>
      <c r="J16" s="42">
        <v>7290.8014950166107</v>
      </c>
      <c r="K16" s="43">
        <v>5724.9833180930718</v>
      </c>
      <c r="L16" s="44">
        <f t="shared" si="0"/>
        <v>8805.3996911660706</v>
      </c>
    </row>
    <row r="17" spans="2:12" ht="15" customHeight="1" x14ac:dyDescent="0.25">
      <c r="B17" s="37">
        <v>12</v>
      </c>
      <c r="C17" s="38"/>
      <c r="D17" s="61" t="s">
        <v>16</v>
      </c>
      <c r="E17" s="40">
        <v>570</v>
      </c>
      <c r="F17" s="41">
        <v>10393</v>
      </c>
      <c r="G17" s="42">
        <v>11237.684820566163</v>
      </c>
      <c r="H17" s="42"/>
      <c r="I17" s="42">
        <v>3621.4069045211618</v>
      </c>
      <c r="J17" s="42">
        <v>7437.9844961240306</v>
      </c>
      <c r="K17" s="43">
        <v>5552.7271828584144</v>
      </c>
      <c r="L17" s="44">
        <f t="shared" si="0"/>
        <v>7648.5606808139537</v>
      </c>
    </row>
    <row r="18" spans="2:12" ht="15" customHeight="1" thickBot="1" x14ac:dyDescent="0.3">
      <c r="B18" s="62">
        <v>13</v>
      </c>
      <c r="C18" s="63"/>
      <c r="D18" s="64" t="s">
        <v>17</v>
      </c>
      <c r="E18" s="65">
        <v>630</v>
      </c>
      <c r="F18" s="66">
        <v>10791</v>
      </c>
      <c r="G18" s="67"/>
      <c r="H18" s="67">
        <v>14596.820922402321</v>
      </c>
      <c r="I18" s="67">
        <v>4196.7576956479779</v>
      </c>
      <c r="J18" s="67">
        <v>5491.0714285714294</v>
      </c>
      <c r="K18" s="68"/>
      <c r="L18" s="69">
        <f t="shared" si="0"/>
        <v>8768.9125116554333</v>
      </c>
    </row>
    <row r="19" spans="2:12" ht="15" customHeight="1" thickBot="1" x14ac:dyDescent="0.3">
      <c r="B19" s="70">
        <v>14</v>
      </c>
      <c r="C19" s="71" t="s">
        <v>43</v>
      </c>
      <c r="D19" s="72" t="s">
        <v>44</v>
      </c>
      <c r="E19" s="73">
        <v>390</v>
      </c>
      <c r="F19" s="74">
        <v>10018</v>
      </c>
      <c r="G19" s="75">
        <v>8710.3594080338262</v>
      </c>
      <c r="H19" s="75">
        <v>12631.548038524783</v>
      </c>
      <c r="I19" s="75">
        <v>7073.1196312591665</v>
      </c>
      <c r="J19" s="75">
        <v>5306.2707641196012</v>
      </c>
      <c r="K19" s="76">
        <v>5627.3632701480374</v>
      </c>
      <c r="L19" s="77">
        <f t="shared" si="0"/>
        <v>8227.7768520142363</v>
      </c>
    </row>
    <row r="20" spans="2:12" ht="15" customHeight="1" x14ac:dyDescent="0.25">
      <c r="B20" s="53">
        <v>15</v>
      </c>
      <c r="C20" s="54" t="s">
        <v>12</v>
      </c>
      <c r="D20" s="55">
        <v>427</v>
      </c>
      <c r="E20" s="56">
        <v>400</v>
      </c>
      <c r="F20" s="57">
        <v>9630.3853938617885</v>
      </c>
      <c r="G20" s="58"/>
      <c r="H20" s="58"/>
      <c r="I20" s="58"/>
      <c r="J20" s="58">
        <v>4739.4102990033225</v>
      </c>
      <c r="K20" s="59">
        <v>6789.659689098683</v>
      </c>
      <c r="L20" s="60">
        <f t="shared" si="0"/>
        <v>7053.1517939879313</v>
      </c>
    </row>
    <row r="21" spans="2:12" ht="15" customHeight="1" x14ac:dyDescent="0.25">
      <c r="B21" s="37">
        <v>16</v>
      </c>
      <c r="C21" s="38"/>
      <c r="D21" s="61">
        <v>457</v>
      </c>
      <c r="E21" s="40">
        <v>400</v>
      </c>
      <c r="F21" s="41">
        <v>9395.1273532668874</v>
      </c>
      <c r="G21" s="42">
        <v>11236.899224806202</v>
      </c>
      <c r="H21" s="42">
        <v>13260.251458624371</v>
      </c>
      <c r="I21" s="42"/>
      <c r="J21" s="42">
        <v>5051.9102990033216</v>
      </c>
      <c r="K21" s="43">
        <v>5457.0595358722794</v>
      </c>
      <c r="L21" s="44">
        <f t="shared" si="0"/>
        <v>8880.2495743146119</v>
      </c>
    </row>
    <row r="22" spans="2:12" ht="15" customHeight="1" x14ac:dyDescent="0.25">
      <c r="B22" s="37">
        <v>17</v>
      </c>
      <c r="C22" s="38"/>
      <c r="D22" s="61">
        <v>4567</v>
      </c>
      <c r="E22" s="40">
        <v>400</v>
      </c>
      <c r="F22" s="41">
        <v>9419.5348837209312</v>
      </c>
      <c r="G22" s="42">
        <v>9700.8372093023263</v>
      </c>
      <c r="H22" s="42">
        <v>12471.608184731693</v>
      </c>
      <c r="I22" s="42"/>
      <c r="J22" s="42">
        <v>4071.4285714285716</v>
      </c>
      <c r="K22" s="43">
        <v>6045.226503225168</v>
      </c>
      <c r="L22" s="44">
        <f t="shared" si="0"/>
        <v>8341.7270704817383</v>
      </c>
    </row>
    <row r="23" spans="2:12" ht="15" customHeight="1" x14ac:dyDescent="0.25">
      <c r="B23" s="37">
        <v>18</v>
      </c>
      <c r="C23" s="38"/>
      <c r="D23" s="61">
        <v>555</v>
      </c>
      <c r="E23" s="40">
        <v>500</v>
      </c>
      <c r="F23" s="41"/>
      <c r="G23" s="42"/>
      <c r="H23" s="42"/>
      <c r="I23" s="42"/>
      <c r="J23" s="42"/>
      <c r="K23" s="43">
        <v>4770.8029557867676</v>
      </c>
      <c r="L23" s="44">
        <f t="shared" si="0"/>
        <v>4770.8029557867676</v>
      </c>
    </row>
    <row r="24" spans="2:12" ht="15" customHeight="1" x14ac:dyDescent="0.25">
      <c r="B24" s="37">
        <v>19</v>
      </c>
      <c r="C24" s="38"/>
      <c r="D24" s="61">
        <v>5550</v>
      </c>
      <c r="E24" s="40">
        <v>500</v>
      </c>
      <c r="F24" s="41">
        <v>9051.1627906976755</v>
      </c>
      <c r="G24" s="42">
        <v>11228.545954379966</v>
      </c>
      <c r="H24" s="42">
        <v>13128.102732753896</v>
      </c>
      <c r="I24" s="42"/>
      <c r="J24" s="42">
        <v>6174.7300664451814</v>
      </c>
      <c r="K24" s="43">
        <v>5613.4246101376566</v>
      </c>
      <c r="L24" s="44">
        <f t="shared" si="0"/>
        <v>9039.1932308828746</v>
      </c>
    </row>
    <row r="25" spans="2:12" ht="15" customHeight="1" x14ac:dyDescent="0.25">
      <c r="B25" s="37">
        <v>20</v>
      </c>
      <c r="C25" s="38"/>
      <c r="D25" s="61">
        <v>5601</v>
      </c>
      <c r="E25" s="40">
        <v>500</v>
      </c>
      <c r="F25" s="41">
        <v>9800.8591846007657</v>
      </c>
      <c r="G25" s="42">
        <v>10375.176461847093</v>
      </c>
      <c r="H25" s="42"/>
      <c r="I25" s="42"/>
      <c r="J25" s="42">
        <v>6151.7165005537099</v>
      </c>
      <c r="K25" s="43">
        <v>5708.2272693571886</v>
      </c>
      <c r="L25" s="44">
        <f t="shared" si="0"/>
        <v>8008.9948540896894</v>
      </c>
    </row>
    <row r="26" spans="2:12" ht="15" customHeight="1" x14ac:dyDescent="0.25">
      <c r="B26" s="37">
        <v>21</v>
      </c>
      <c r="C26" s="38"/>
      <c r="D26" s="61">
        <v>606</v>
      </c>
      <c r="E26" s="40">
        <v>600</v>
      </c>
      <c r="F26" s="41"/>
      <c r="G26" s="42"/>
      <c r="H26" s="42"/>
      <c r="I26" s="42"/>
      <c r="J26" s="42">
        <v>5860.4651162790706</v>
      </c>
      <c r="K26" s="43"/>
      <c r="L26" s="44">
        <f t="shared" si="0"/>
        <v>5860.4651162790706</v>
      </c>
    </row>
    <row r="27" spans="2:12" ht="15" customHeight="1" thickBot="1" x14ac:dyDescent="0.3">
      <c r="B27" s="62">
        <v>22</v>
      </c>
      <c r="C27" s="63"/>
      <c r="D27" s="64">
        <v>6263</v>
      </c>
      <c r="E27" s="65">
        <v>600</v>
      </c>
      <c r="F27" s="66">
        <v>8799.4684385382043</v>
      </c>
      <c r="G27" s="67"/>
      <c r="H27" s="67">
        <v>10119.763526740271</v>
      </c>
      <c r="I27" s="67"/>
      <c r="J27" s="67"/>
      <c r="K27" s="68">
        <v>6484.5126175160813</v>
      </c>
      <c r="L27" s="69">
        <f t="shared" si="0"/>
        <v>8467.914860931518</v>
      </c>
    </row>
    <row r="28" spans="2:12" ht="15" customHeight="1" x14ac:dyDescent="0.25">
      <c r="B28" s="29">
        <v>23</v>
      </c>
      <c r="C28" s="30" t="s">
        <v>45</v>
      </c>
      <c r="D28" s="78" t="s">
        <v>46</v>
      </c>
      <c r="E28" s="32">
        <v>450</v>
      </c>
      <c r="F28" s="33">
        <v>9991.8625304638754</v>
      </c>
      <c r="G28" s="34"/>
      <c r="H28" s="34">
        <v>14328.950612211358</v>
      </c>
      <c r="I28" s="34"/>
      <c r="J28" s="34"/>
      <c r="K28" s="35"/>
      <c r="L28" s="36">
        <f t="shared" si="0"/>
        <v>12160.406571337617</v>
      </c>
    </row>
    <row r="29" spans="2:12" ht="15" customHeight="1" x14ac:dyDescent="0.25">
      <c r="B29" s="37">
        <v>24</v>
      </c>
      <c r="C29" s="38"/>
      <c r="D29" s="61" t="s">
        <v>47</v>
      </c>
      <c r="E29" s="40">
        <v>460</v>
      </c>
      <c r="F29" s="41">
        <v>10446.52815068776</v>
      </c>
      <c r="G29" s="42">
        <v>6940.4651162790697</v>
      </c>
      <c r="H29" s="42">
        <v>14468.238967869174</v>
      </c>
      <c r="I29" s="42">
        <v>8154.3054682589564</v>
      </c>
      <c r="J29" s="42">
        <v>6431.3399778516059</v>
      </c>
      <c r="K29" s="43">
        <v>6494.6494328151648</v>
      </c>
      <c r="L29" s="44">
        <f t="shared" si="0"/>
        <v>8822.5878522936218</v>
      </c>
    </row>
    <row r="30" spans="2:12" ht="15" customHeight="1" thickBot="1" x14ac:dyDescent="0.3">
      <c r="B30" s="45">
        <v>25</v>
      </c>
      <c r="C30" s="46"/>
      <c r="D30" s="79" t="s">
        <v>48</v>
      </c>
      <c r="E30" s="48">
        <v>510</v>
      </c>
      <c r="F30" s="49">
        <v>10648.766987483994</v>
      </c>
      <c r="G30" s="50">
        <v>12716.397949327589</v>
      </c>
      <c r="H30" s="50">
        <v>13165.53128181035</v>
      </c>
      <c r="I30" s="50">
        <v>3325.6897298858876</v>
      </c>
      <c r="J30" s="50">
        <v>7006.8521594684389</v>
      </c>
      <c r="K30" s="51">
        <v>5390.6037614610877</v>
      </c>
      <c r="L30" s="52">
        <f t="shared" si="0"/>
        <v>8708.9736449062239</v>
      </c>
    </row>
    <row r="31" spans="2:12" ht="15" customHeight="1" x14ac:dyDescent="0.25">
      <c r="B31" s="53">
        <v>26</v>
      </c>
      <c r="C31" s="54" t="s">
        <v>13</v>
      </c>
      <c r="D31" s="55">
        <v>323</v>
      </c>
      <c r="E31" s="56">
        <v>330</v>
      </c>
      <c r="F31" s="57">
        <v>9110.9634551495019</v>
      </c>
      <c r="G31" s="58"/>
      <c r="H31" s="58">
        <v>12762.97862344374</v>
      </c>
      <c r="I31" s="58"/>
      <c r="J31" s="58">
        <v>6479.0974529346631</v>
      </c>
      <c r="K31" s="59"/>
      <c r="L31" s="60">
        <f t="shared" si="0"/>
        <v>9451.0131771759679</v>
      </c>
    </row>
    <row r="32" spans="2:12" ht="15" customHeight="1" x14ac:dyDescent="0.25">
      <c r="B32" s="37">
        <v>27</v>
      </c>
      <c r="C32" s="38"/>
      <c r="D32" s="61" t="s">
        <v>49</v>
      </c>
      <c r="E32" s="40">
        <v>390</v>
      </c>
      <c r="F32" s="41">
        <v>9940.1993355481736</v>
      </c>
      <c r="G32" s="42"/>
      <c r="H32" s="42">
        <v>11970.871505755227</v>
      </c>
      <c r="I32" s="42"/>
      <c r="J32" s="42">
        <v>4889.5348837209312</v>
      </c>
      <c r="K32" s="43">
        <v>6230.5810246397932</v>
      </c>
      <c r="L32" s="44">
        <f t="shared" si="0"/>
        <v>8257.796687416032</v>
      </c>
    </row>
    <row r="33" spans="2:12" ht="15" customHeight="1" x14ac:dyDescent="0.25">
      <c r="B33" s="37">
        <v>28</v>
      </c>
      <c r="C33" s="38"/>
      <c r="D33" s="61">
        <v>415</v>
      </c>
      <c r="E33" s="40">
        <v>450</v>
      </c>
      <c r="F33" s="41">
        <v>9313.3997785160573</v>
      </c>
      <c r="G33" s="42"/>
      <c r="H33" s="42">
        <v>12015.44909195497</v>
      </c>
      <c r="I33" s="42"/>
      <c r="J33" s="42">
        <v>5064.3687707641193</v>
      </c>
      <c r="K33" s="43">
        <v>5082.0677108052523</v>
      </c>
      <c r="L33" s="44">
        <f t="shared" si="0"/>
        <v>7868.8213380100988</v>
      </c>
    </row>
    <row r="34" spans="2:12" ht="15" customHeight="1" x14ac:dyDescent="0.25">
      <c r="B34" s="37">
        <v>29</v>
      </c>
      <c r="C34" s="38"/>
      <c r="D34" s="61">
        <v>572</v>
      </c>
      <c r="E34" s="40">
        <v>500</v>
      </c>
      <c r="F34" s="41">
        <v>7202.6578073089695</v>
      </c>
      <c r="G34" s="42"/>
      <c r="H34" s="42"/>
      <c r="I34" s="42"/>
      <c r="J34" s="42">
        <v>4976.1904761904771</v>
      </c>
      <c r="K34" s="43">
        <v>3167.189778315992</v>
      </c>
      <c r="L34" s="44">
        <f t="shared" si="0"/>
        <v>5115.3460206051459</v>
      </c>
    </row>
    <row r="35" spans="2:12" ht="15" customHeight="1" x14ac:dyDescent="0.25">
      <c r="B35" s="37">
        <v>30</v>
      </c>
      <c r="C35" s="38"/>
      <c r="D35" s="61">
        <v>525</v>
      </c>
      <c r="E35" s="40">
        <v>510</v>
      </c>
      <c r="F35" s="41">
        <v>8655.1495016611279</v>
      </c>
      <c r="G35" s="42"/>
      <c r="H35" s="42">
        <v>12198.614047451256</v>
      </c>
      <c r="I35" s="42"/>
      <c r="J35" s="42">
        <v>4832.8488372093025</v>
      </c>
      <c r="K35" s="43">
        <v>5087.53676198008</v>
      </c>
      <c r="L35" s="44">
        <f t="shared" si="0"/>
        <v>7693.5372870754418</v>
      </c>
    </row>
    <row r="36" spans="2:12" ht="15" customHeight="1" thickBot="1" x14ac:dyDescent="0.3">
      <c r="B36" s="62">
        <v>31</v>
      </c>
      <c r="C36" s="63"/>
      <c r="D36" s="64">
        <v>678</v>
      </c>
      <c r="E36" s="65">
        <v>670</v>
      </c>
      <c r="F36" s="66"/>
      <c r="G36" s="67"/>
      <c r="H36" s="67"/>
      <c r="I36" s="67"/>
      <c r="J36" s="67"/>
      <c r="K36" s="68">
        <v>3156.6551212271152</v>
      </c>
      <c r="L36" s="69">
        <f t="shared" si="0"/>
        <v>3156.6551212271152</v>
      </c>
    </row>
    <row r="37" spans="2:12" ht="15" customHeight="1" x14ac:dyDescent="0.25">
      <c r="B37" s="29">
        <v>32</v>
      </c>
      <c r="C37" s="30" t="s">
        <v>50</v>
      </c>
      <c r="D37" s="78" t="s">
        <v>51</v>
      </c>
      <c r="E37" s="32">
        <v>300</v>
      </c>
      <c r="F37" s="33">
        <v>8973.43962988971</v>
      </c>
      <c r="G37" s="34">
        <v>10160.147991543341</v>
      </c>
      <c r="H37" s="34"/>
      <c r="I37" s="34"/>
      <c r="J37" s="34">
        <v>5008.3056478405315</v>
      </c>
      <c r="K37" s="35">
        <v>5897.239453327732</v>
      </c>
      <c r="L37" s="36">
        <f t="shared" si="0"/>
        <v>7509.7831806503282</v>
      </c>
    </row>
    <row r="38" spans="2:12" ht="15" customHeight="1" x14ac:dyDescent="0.25">
      <c r="B38" s="37">
        <v>33</v>
      </c>
      <c r="C38" s="38"/>
      <c r="D38" s="61" t="s">
        <v>52</v>
      </c>
      <c r="E38" s="40">
        <v>390</v>
      </c>
      <c r="F38" s="41">
        <v>9424.1810896773914</v>
      </c>
      <c r="G38" s="42">
        <v>10869.261552401087</v>
      </c>
      <c r="H38" s="42"/>
      <c r="I38" s="42"/>
      <c r="J38" s="42">
        <v>4706.5337763012176</v>
      </c>
      <c r="K38" s="43">
        <v>6484.8132862120956</v>
      </c>
      <c r="L38" s="44">
        <f t="shared" si="0"/>
        <v>7871.1974261479481</v>
      </c>
    </row>
    <row r="39" spans="2:12" ht="15" customHeight="1" x14ac:dyDescent="0.25">
      <c r="B39" s="37">
        <v>34</v>
      </c>
      <c r="C39" s="38"/>
      <c r="D39" s="61" t="s">
        <v>53</v>
      </c>
      <c r="E39" s="40">
        <v>500</v>
      </c>
      <c r="F39" s="41">
        <v>8485.480606386056</v>
      </c>
      <c r="G39" s="42">
        <v>9287.5399361022373</v>
      </c>
      <c r="H39" s="42"/>
      <c r="I39" s="42"/>
      <c r="J39" s="42">
        <v>5584.5099667774093</v>
      </c>
      <c r="K39" s="43">
        <v>5124.7897080653147</v>
      </c>
      <c r="L39" s="44">
        <f t="shared" si="0"/>
        <v>7120.580054332755</v>
      </c>
    </row>
    <row r="40" spans="2:12" ht="15" customHeight="1" thickBot="1" x14ac:dyDescent="0.3">
      <c r="B40" s="45">
        <v>35</v>
      </c>
      <c r="C40" s="46"/>
      <c r="D40" s="79" t="s">
        <v>54</v>
      </c>
      <c r="E40" s="48">
        <v>530</v>
      </c>
      <c r="F40" s="49">
        <v>8903.3004254616062</v>
      </c>
      <c r="G40" s="50">
        <v>10570.993387324466</v>
      </c>
      <c r="H40" s="50"/>
      <c r="I40" s="50"/>
      <c r="J40" s="50">
        <v>5810.3197674418616</v>
      </c>
      <c r="K40" s="51">
        <v>5470.0643245917872</v>
      </c>
      <c r="L40" s="52">
        <f t="shared" si="0"/>
        <v>7688.6694762049301</v>
      </c>
    </row>
    <row r="41" spans="2:12" ht="15" customHeight="1" x14ac:dyDescent="0.25">
      <c r="B41" s="53">
        <v>36</v>
      </c>
      <c r="C41" s="54" t="s">
        <v>19</v>
      </c>
      <c r="D41" s="55" t="s">
        <v>55</v>
      </c>
      <c r="E41" s="56">
        <v>350</v>
      </c>
      <c r="F41" s="57">
        <v>11435.481727574752</v>
      </c>
      <c r="G41" s="58">
        <v>11317.011476895197</v>
      </c>
      <c r="H41" s="58">
        <v>13417.508417508419</v>
      </c>
      <c r="I41" s="58">
        <v>9337.6744186046508</v>
      </c>
      <c r="J41" s="58">
        <v>7386.3164451827233</v>
      </c>
      <c r="K41" s="59">
        <v>8267.8002125398507</v>
      </c>
      <c r="L41" s="60">
        <f t="shared" si="0"/>
        <v>10193.632116384266</v>
      </c>
    </row>
    <row r="42" spans="2:12" ht="15" customHeight="1" x14ac:dyDescent="0.25">
      <c r="B42" s="37">
        <v>37</v>
      </c>
      <c r="C42" s="38"/>
      <c r="D42" s="61" t="s">
        <v>20</v>
      </c>
      <c r="E42" s="40">
        <v>390</v>
      </c>
      <c r="F42" s="41">
        <v>10655.14950166113</v>
      </c>
      <c r="G42" s="42">
        <v>13366.618846270008</v>
      </c>
      <c r="H42" s="42"/>
      <c r="I42" s="42">
        <v>9651.8604651162786</v>
      </c>
      <c r="J42" s="42">
        <v>6648.463455149501</v>
      </c>
      <c r="K42" s="43">
        <v>8019.1780144823661</v>
      </c>
      <c r="L42" s="44">
        <f t="shared" si="0"/>
        <v>9668.2540565358559</v>
      </c>
    </row>
    <row r="43" spans="2:12" ht="15" customHeight="1" x14ac:dyDescent="0.25">
      <c r="B43" s="37">
        <v>38</v>
      </c>
      <c r="C43" s="38"/>
      <c r="D43" s="61" t="s">
        <v>21</v>
      </c>
      <c r="E43" s="40">
        <v>430</v>
      </c>
      <c r="F43" s="41">
        <v>11624.18604651163</v>
      </c>
      <c r="G43" s="42">
        <v>13084.062015503876</v>
      </c>
      <c r="H43" s="42"/>
      <c r="I43" s="42">
        <v>8105.5241287799436</v>
      </c>
      <c r="J43" s="42">
        <v>7587.209302325582</v>
      </c>
      <c r="K43" s="43">
        <v>7012.4063959666846</v>
      </c>
      <c r="L43" s="44">
        <f t="shared" si="0"/>
        <v>9482.6775778175415</v>
      </c>
    </row>
    <row r="44" spans="2:12" ht="15" customHeight="1" x14ac:dyDescent="0.25">
      <c r="B44" s="37">
        <v>39</v>
      </c>
      <c r="C44" s="38"/>
      <c r="D44" s="61" t="s">
        <v>56</v>
      </c>
      <c r="E44" s="40">
        <v>450</v>
      </c>
      <c r="F44" s="41">
        <v>9552.4804824651983</v>
      </c>
      <c r="G44" s="42">
        <v>7711.6279069767443</v>
      </c>
      <c r="H44" s="42">
        <v>13639.904675815596</v>
      </c>
      <c r="I44" s="42">
        <v>7450.2409386130312</v>
      </c>
      <c r="J44" s="42">
        <v>6607.6965669988922</v>
      </c>
      <c r="K44" s="43">
        <v>6293.3049946865031</v>
      </c>
      <c r="L44" s="44">
        <f t="shared" si="0"/>
        <v>8542.5425942593283</v>
      </c>
    </row>
    <row r="45" spans="2:12" ht="15" customHeight="1" x14ac:dyDescent="0.25">
      <c r="B45" s="37">
        <v>40</v>
      </c>
      <c r="C45" s="38"/>
      <c r="D45" s="61" t="s">
        <v>57</v>
      </c>
      <c r="E45" s="40">
        <v>460</v>
      </c>
      <c r="F45" s="41">
        <v>10471.31232186377</v>
      </c>
      <c r="G45" s="42">
        <v>11924.341085271317</v>
      </c>
      <c r="H45" s="42">
        <v>12443.914865642206</v>
      </c>
      <c r="I45" s="42">
        <v>7515.1896082128642</v>
      </c>
      <c r="J45" s="42">
        <v>5384.3092469545963</v>
      </c>
      <c r="K45" s="43">
        <v>5570.2246496799544</v>
      </c>
      <c r="L45" s="44">
        <f t="shared" si="0"/>
        <v>8884.881962937452</v>
      </c>
    </row>
    <row r="46" spans="2:12" ht="15" customHeight="1" x14ac:dyDescent="0.25">
      <c r="B46" s="37">
        <v>41</v>
      </c>
      <c r="C46" s="38"/>
      <c r="D46" s="61" t="s">
        <v>58</v>
      </c>
      <c r="E46" s="40">
        <v>490</v>
      </c>
      <c r="F46" s="41">
        <v>11344.230343300109</v>
      </c>
      <c r="G46" s="42">
        <v>11829.08527131783</v>
      </c>
      <c r="H46" s="42">
        <v>13013.233106256363</v>
      </c>
      <c r="I46" s="42">
        <v>8798.2325581395344</v>
      </c>
      <c r="J46" s="42">
        <v>7680.6478405315629</v>
      </c>
      <c r="K46" s="43">
        <v>7649.0621061216425</v>
      </c>
      <c r="L46" s="44">
        <f t="shared" si="0"/>
        <v>10052.415204277841</v>
      </c>
    </row>
    <row r="47" spans="2:12" ht="15" customHeight="1" thickBot="1" x14ac:dyDescent="0.3">
      <c r="B47" s="62">
        <v>42</v>
      </c>
      <c r="C47" s="63"/>
      <c r="D47" s="64" t="s">
        <v>22</v>
      </c>
      <c r="E47" s="65">
        <v>600</v>
      </c>
      <c r="F47" s="66">
        <v>10132.306167127928</v>
      </c>
      <c r="G47" s="67"/>
      <c r="H47" s="67"/>
      <c r="I47" s="67"/>
      <c r="J47" s="67"/>
      <c r="K47" s="68"/>
      <c r="L47" s="69">
        <f t="shared" si="0"/>
        <v>10132.306167127928</v>
      </c>
    </row>
    <row r="48" spans="2:12" ht="15" customHeight="1" x14ac:dyDescent="0.25">
      <c r="B48" s="29">
        <v>43</v>
      </c>
      <c r="C48" s="30" t="s">
        <v>18</v>
      </c>
      <c r="D48" s="31">
        <v>4351</v>
      </c>
      <c r="E48" s="32">
        <v>330</v>
      </c>
      <c r="F48" s="33"/>
      <c r="G48" s="34"/>
      <c r="H48" s="34"/>
      <c r="I48" s="34"/>
      <c r="J48" s="34">
        <v>5008.0980066445181</v>
      </c>
      <c r="K48" s="35">
        <v>7239.1814744334333</v>
      </c>
      <c r="L48" s="36">
        <f t="shared" si="0"/>
        <v>6123.6397405389762</v>
      </c>
    </row>
    <row r="49" spans="2:12" ht="15" customHeight="1" x14ac:dyDescent="0.25">
      <c r="B49" s="37">
        <v>44</v>
      </c>
      <c r="C49" s="38"/>
      <c r="D49" s="61">
        <v>4717</v>
      </c>
      <c r="E49" s="40">
        <v>380</v>
      </c>
      <c r="F49" s="41">
        <v>10018.381593622204</v>
      </c>
      <c r="G49" s="42">
        <v>12331.093325279373</v>
      </c>
      <c r="H49" s="42"/>
      <c r="I49" s="42"/>
      <c r="J49" s="42">
        <v>5089.2857142857147</v>
      </c>
      <c r="K49" s="43">
        <v>6651.0145070805429</v>
      </c>
      <c r="L49" s="44">
        <f t="shared" si="0"/>
        <v>8522.4437850669583</v>
      </c>
    </row>
    <row r="50" spans="2:12" ht="15" customHeight="1" x14ac:dyDescent="0.25">
      <c r="B50" s="37">
        <v>45</v>
      </c>
      <c r="C50" s="38"/>
      <c r="D50" s="61">
        <v>4943</v>
      </c>
      <c r="E50" s="40">
        <v>390</v>
      </c>
      <c r="F50" s="41">
        <v>10100.541121070677</v>
      </c>
      <c r="G50" s="42">
        <v>13601.93295077016</v>
      </c>
      <c r="H50" s="42">
        <v>14466.173361522198</v>
      </c>
      <c r="I50" s="42"/>
      <c r="J50" s="42">
        <v>5845.7918050941316</v>
      </c>
      <c r="K50" s="43">
        <v>6716.9512888317731</v>
      </c>
      <c r="L50" s="44">
        <f t="shared" si="0"/>
        <v>10146.278105457788</v>
      </c>
    </row>
    <row r="51" spans="2:12" ht="15" customHeight="1" x14ac:dyDescent="0.25">
      <c r="B51" s="37">
        <v>46</v>
      </c>
      <c r="C51" s="38"/>
      <c r="D51" s="61">
        <v>5031</v>
      </c>
      <c r="E51" s="40">
        <v>420</v>
      </c>
      <c r="F51" s="41">
        <v>9848.7264673311183</v>
      </c>
      <c r="G51" s="42">
        <v>11753.674418604651</v>
      </c>
      <c r="H51" s="42">
        <v>12341.163573721715</v>
      </c>
      <c r="I51" s="42"/>
      <c r="J51" s="42">
        <v>6623.7541528239208</v>
      </c>
      <c r="K51" s="43">
        <v>6206.6045512452229</v>
      </c>
      <c r="L51" s="44">
        <f t="shared" si="0"/>
        <v>9354.7846327453262</v>
      </c>
    </row>
    <row r="52" spans="2:12" ht="15" customHeight="1" x14ac:dyDescent="0.25">
      <c r="B52" s="37">
        <v>47</v>
      </c>
      <c r="C52" s="38"/>
      <c r="D52" s="61">
        <v>5182</v>
      </c>
      <c r="E52" s="40">
        <v>450</v>
      </c>
      <c r="F52" s="41">
        <v>9634.5160890577899</v>
      </c>
      <c r="G52" s="42">
        <v>11624.18604651163</v>
      </c>
      <c r="H52" s="42">
        <v>12606.56957168585</v>
      </c>
      <c r="I52" s="42">
        <v>7414.4186046511632</v>
      </c>
      <c r="J52" s="42">
        <v>5550.2491694352166</v>
      </c>
      <c r="K52" s="43">
        <v>6394.7804166769638</v>
      </c>
      <c r="L52" s="44">
        <f t="shared" si="0"/>
        <v>8870.7866496697679</v>
      </c>
    </row>
    <row r="53" spans="2:12" ht="15" customHeight="1" thickBot="1" x14ac:dyDescent="0.3">
      <c r="B53" s="45">
        <v>48</v>
      </c>
      <c r="C53" s="46"/>
      <c r="D53" s="79">
        <v>5685</v>
      </c>
      <c r="E53" s="48">
        <v>490</v>
      </c>
      <c r="F53" s="49">
        <v>10073.030691065307</v>
      </c>
      <c r="G53" s="50">
        <v>8139.948688239675</v>
      </c>
      <c r="H53" s="50">
        <v>12555.320648343903</v>
      </c>
      <c r="I53" s="50">
        <v>6618.3259297970553</v>
      </c>
      <c r="J53" s="50">
        <v>7072.259136212625</v>
      </c>
      <c r="K53" s="51">
        <v>6822.0349455057712</v>
      </c>
      <c r="L53" s="52">
        <f t="shared" si="0"/>
        <v>8546.8200065273904</v>
      </c>
    </row>
    <row r="54" spans="2:12" ht="15" customHeight="1" x14ac:dyDescent="0.25">
      <c r="B54" s="53">
        <v>49</v>
      </c>
      <c r="C54" s="54" t="s">
        <v>23</v>
      </c>
      <c r="D54" s="55">
        <v>3023</v>
      </c>
      <c r="E54" s="56">
        <v>300</v>
      </c>
      <c r="F54" s="57">
        <v>9772.048726467332</v>
      </c>
      <c r="G54" s="58">
        <v>10196.681287759664</v>
      </c>
      <c r="H54" s="58">
        <v>11263.497411455337</v>
      </c>
      <c r="I54" s="58">
        <v>6603.2544172079051</v>
      </c>
      <c r="J54" s="58">
        <v>5045.0581395348845</v>
      </c>
      <c r="K54" s="59">
        <v>5416.1826854163073</v>
      </c>
      <c r="L54" s="60">
        <f t="shared" si="0"/>
        <v>8049.453777973572</v>
      </c>
    </row>
    <row r="55" spans="2:12" ht="15" customHeight="1" x14ac:dyDescent="0.25">
      <c r="B55" s="37">
        <v>50</v>
      </c>
      <c r="C55" s="38"/>
      <c r="D55" s="61">
        <v>4000</v>
      </c>
      <c r="E55" s="40">
        <v>400</v>
      </c>
      <c r="F55" s="41">
        <v>8999.4684385382061</v>
      </c>
      <c r="G55" s="42">
        <v>11225.284512617518</v>
      </c>
      <c r="H55" s="42">
        <v>10950.652297220644</v>
      </c>
      <c r="I55" s="42">
        <v>5036.3208779723018</v>
      </c>
      <c r="J55" s="42">
        <v>5460.9634551495019</v>
      </c>
      <c r="K55" s="43">
        <v>6387.0943825223039</v>
      </c>
      <c r="L55" s="44">
        <f t="shared" si="0"/>
        <v>8009.9639940034131</v>
      </c>
    </row>
    <row r="56" spans="2:12" ht="15" customHeight="1" x14ac:dyDescent="0.25">
      <c r="B56" s="37">
        <v>51</v>
      </c>
      <c r="C56" s="38"/>
      <c r="D56" s="61">
        <v>4006</v>
      </c>
      <c r="E56" s="40">
        <v>400</v>
      </c>
      <c r="F56" s="41">
        <v>9823.2558139534904</v>
      </c>
      <c r="G56" s="42">
        <v>10136.785793892563</v>
      </c>
      <c r="H56" s="42">
        <v>9271.3178294573645</v>
      </c>
      <c r="I56" s="42">
        <v>5957.0159393781032</v>
      </c>
      <c r="J56" s="42">
        <v>6525.3322259136221</v>
      </c>
      <c r="K56" s="43">
        <v>5061.908410152485</v>
      </c>
      <c r="L56" s="44">
        <f t="shared" si="0"/>
        <v>7795.9360021246039</v>
      </c>
    </row>
    <row r="57" spans="2:12" ht="15" customHeight="1" x14ac:dyDescent="0.25">
      <c r="B57" s="37">
        <v>52</v>
      </c>
      <c r="C57" s="38"/>
      <c r="D57" s="61" t="s">
        <v>59</v>
      </c>
      <c r="E57" s="40">
        <v>500</v>
      </c>
      <c r="F57" s="41">
        <v>7757.6965669988931</v>
      </c>
      <c r="G57" s="42">
        <v>9435.3290450272125</v>
      </c>
      <c r="H57" s="42"/>
      <c r="I57" s="42">
        <v>2771.3499951751423</v>
      </c>
      <c r="J57" s="42">
        <v>5266.8189368770754</v>
      </c>
      <c r="K57" s="43">
        <v>4728.5997031172683</v>
      </c>
      <c r="L57" s="44">
        <f t="shared" si="0"/>
        <v>5991.9588494391182</v>
      </c>
    </row>
    <row r="58" spans="2:12" ht="15" customHeight="1" x14ac:dyDescent="0.25">
      <c r="B58" s="37">
        <v>53</v>
      </c>
      <c r="C58" s="38"/>
      <c r="D58" s="61">
        <v>6000</v>
      </c>
      <c r="E58" s="40">
        <v>600</v>
      </c>
      <c r="F58" s="41">
        <v>9964.8477838820272</v>
      </c>
      <c r="G58" s="42"/>
      <c r="H58" s="42">
        <v>9404.510218463709</v>
      </c>
      <c r="I58" s="42">
        <v>2554.9617217969094</v>
      </c>
      <c r="J58" s="42">
        <v>3497.6005906238461</v>
      </c>
      <c r="K58" s="43">
        <v>6592.022341398314</v>
      </c>
      <c r="L58" s="44">
        <f t="shared" si="0"/>
        <v>6402.7885312329618</v>
      </c>
    </row>
    <row r="59" spans="2:12" ht="15" customHeight="1" thickBot="1" x14ac:dyDescent="0.3">
      <c r="B59" s="62">
        <v>54</v>
      </c>
      <c r="C59" s="63"/>
      <c r="D59" s="64">
        <v>6030</v>
      </c>
      <c r="E59" s="65">
        <v>600</v>
      </c>
      <c r="F59" s="66">
        <v>9634.5957918050935</v>
      </c>
      <c r="G59" s="67"/>
      <c r="H59" s="67"/>
      <c r="I59" s="67">
        <v>2526.1447349414993</v>
      </c>
      <c r="J59" s="67">
        <v>5460.9634551495019</v>
      </c>
      <c r="K59" s="68">
        <v>6716.9512888317713</v>
      </c>
      <c r="L59" s="69">
        <f>AVERAGE(F59:K59)</f>
        <v>6084.663817681967</v>
      </c>
    </row>
    <row r="60" spans="2:12" ht="15" customHeight="1" x14ac:dyDescent="0.25">
      <c r="B60" s="29">
        <v>55</v>
      </c>
      <c r="C60" s="30" t="s">
        <v>60</v>
      </c>
      <c r="D60" s="78" t="s">
        <v>61</v>
      </c>
      <c r="E60" s="32">
        <v>270</v>
      </c>
      <c r="F60" s="33">
        <v>8339.136212624584</v>
      </c>
      <c r="G60" s="34"/>
      <c r="H60" s="34"/>
      <c r="I60" s="34"/>
      <c r="J60" s="34">
        <v>3845.2380952380954</v>
      </c>
      <c r="K60" s="35"/>
      <c r="L60" s="36">
        <f t="shared" si="0"/>
        <v>6092.1871539313397</v>
      </c>
    </row>
    <row r="61" spans="2:12" ht="15" customHeight="1" x14ac:dyDescent="0.25">
      <c r="B61" s="37">
        <v>56</v>
      </c>
      <c r="C61" s="38"/>
      <c r="D61" s="61" t="s">
        <v>62</v>
      </c>
      <c r="E61" s="40">
        <v>340</v>
      </c>
      <c r="F61" s="41">
        <v>9702.4141749723149</v>
      </c>
      <c r="G61" s="42">
        <v>9506.542635658916</v>
      </c>
      <c r="H61" s="42"/>
      <c r="I61" s="42"/>
      <c r="J61" s="42">
        <v>4450.0968992248054</v>
      </c>
      <c r="K61" s="43"/>
      <c r="L61" s="44">
        <f t="shared" si="0"/>
        <v>7886.3512366186778</v>
      </c>
    </row>
    <row r="62" spans="2:12" ht="15" customHeight="1" x14ac:dyDescent="0.25">
      <c r="B62" s="37">
        <v>57</v>
      </c>
      <c r="C62" s="38"/>
      <c r="D62" s="61" t="s">
        <v>63</v>
      </c>
      <c r="E62" s="40">
        <v>400</v>
      </c>
      <c r="F62" s="41">
        <v>9482.7543475566945</v>
      </c>
      <c r="G62" s="42">
        <v>8043.8368378037003</v>
      </c>
      <c r="H62" s="42"/>
      <c r="I62" s="42"/>
      <c r="J62" s="42">
        <v>5034.0531561461803</v>
      </c>
      <c r="K62" s="43"/>
      <c r="L62" s="44">
        <f t="shared" si="0"/>
        <v>7520.2147805021914</v>
      </c>
    </row>
    <row r="63" spans="2:12" ht="15" customHeight="1" x14ac:dyDescent="0.25">
      <c r="B63" s="37">
        <v>58</v>
      </c>
      <c r="C63" s="38"/>
      <c r="D63" s="61" t="s">
        <v>64</v>
      </c>
      <c r="E63" s="40">
        <v>420</v>
      </c>
      <c r="F63" s="41">
        <v>8062.9104878351036</v>
      </c>
      <c r="G63" s="42">
        <v>9628.575674270005</v>
      </c>
      <c r="H63" s="42"/>
      <c r="I63" s="42"/>
      <c r="J63" s="42">
        <v>4580.9108527131793</v>
      </c>
      <c r="K63" s="43"/>
      <c r="L63" s="44">
        <f t="shared" si="0"/>
        <v>7424.1323382727633</v>
      </c>
    </row>
    <row r="64" spans="2:12" ht="15" customHeight="1" x14ac:dyDescent="0.25">
      <c r="B64" s="37">
        <v>59</v>
      </c>
      <c r="C64" s="38"/>
      <c r="D64" s="61" t="s">
        <v>65</v>
      </c>
      <c r="E64" s="40">
        <v>470</v>
      </c>
      <c r="F64" s="41">
        <v>9925.8914728682175</v>
      </c>
      <c r="G64" s="42">
        <v>10366.854892636897</v>
      </c>
      <c r="H64" s="42"/>
      <c r="I64" s="42"/>
      <c r="J64" s="42">
        <v>6049.1071428571422</v>
      </c>
      <c r="K64" s="43"/>
      <c r="L64" s="44">
        <f t="shared" si="0"/>
        <v>8780.6178361207512</v>
      </c>
    </row>
    <row r="65" spans="2:12" ht="15" customHeight="1" thickBot="1" x14ac:dyDescent="0.3">
      <c r="B65" s="45">
        <v>60</v>
      </c>
      <c r="C65" s="46"/>
      <c r="D65" s="79" t="s">
        <v>66</v>
      </c>
      <c r="E65" s="48">
        <v>530</v>
      </c>
      <c r="F65" s="49">
        <v>10366.157253599113</v>
      </c>
      <c r="G65" s="50">
        <v>11375.952498762988</v>
      </c>
      <c r="H65" s="50"/>
      <c r="I65" s="50"/>
      <c r="J65" s="50">
        <v>5595.9302325581393</v>
      </c>
      <c r="K65" s="51"/>
      <c r="L65" s="52">
        <f t="shared" si="0"/>
        <v>9112.6799949734122</v>
      </c>
    </row>
    <row r="66" spans="2:12" ht="15" customHeight="1" x14ac:dyDescent="0.25">
      <c r="B66" s="53">
        <v>61</v>
      </c>
      <c r="C66" s="54" t="s">
        <v>28</v>
      </c>
      <c r="D66" s="55">
        <v>201</v>
      </c>
      <c r="E66" s="56">
        <v>280</v>
      </c>
      <c r="F66" s="57">
        <v>8110.6200173489206</v>
      </c>
      <c r="G66" s="58"/>
      <c r="H66" s="58">
        <v>11097.643097643098</v>
      </c>
      <c r="I66" s="58"/>
      <c r="J66" s="58">
        <v>4006.7829457364346</v>
      </c>
      <c r="K66" s="59"/>
      <c r="L66" s="60">
        <f t="shared" si="0"/>
        <v>7738.348686909485</v>
      </c>
    </row>
    <row r="67" spans="2:12" ht="15" customHeight="1" x14ac:dyDescent="0.25">
      <c r="B67" s="37">
        <v>62</v>
      </c>
      <c r="C67" s="38"/>
      <c r="D67" s="61">
        <v>554</v>
      </c>
      <c r="E67" s="40">
        <v>540</v>
      </c>
      <c r="F67" s="41">
        <v>8840.3486306745417</v>
      </c>
      <c r="G67" s="42">
        <v>10174.60435396389</v>
      </c>
      <c r="H67" s="42">
        <v>14836.113068671208</v>
      </c>
      <c r="I67" s="42"/>
      <c r="J67" s="42">
        <v>5995.0166112956822</v>
      </c>
      <c r="K67" s="43"/>
      <c r="L67" s="44">
        <f t="shared" si="0"/>
        <v>9961.5206661513294</v>
      </c>
    </row>
    <row r="68" spans="2:12" ht="15" customHeight="1" thickBot="1" x14ac:dyDescent="0.3">
      <c r="B68" s="62">
        <v>63</v>
      </c>
      <c r="C68" s="63"/>
      <c r="D68" s="64" t="s">
        <v>29</v>
      </c>
      <c r="E68" s="65">
        <v>580</v>
      </c>
      <c r="F68" s="66">
        <v>8124.9535296790455</v>
      </c>
      <c r="G68" s="67"/>
      <c r="H68" s="67">
        <v>9554.146112285649</v>
      </c>
      <c r="I68" s="67"/>
      <c r="J68" s="67">
        <v>5732.2812846068664</v>
      </c>
      <c r="K68" s="68"/>
      <c r="L68" s="69">
        <f t="shared" si="0"/>
        <v>7803.7936421905206</v>
      </c>
    </row>
    <row r="69" spans="2:12" ht="15" customHeight="1" thickBot="1" x14ac:dyDescent="0.3">
      <c r="B69" s="70">
        <v>64</v>
      </c>
      <c r="C69" s="71" t="s">
        <v>11</v>
      </c>
      <c r="D69" s="72" t="s">
        <v>67</v>
      </c>
      <c r="E69" s="73">
        <v>400</v>
      </c>
      <c r="F69" s="74">
        <v>8137.3200442967891</v>
      </c>
      <c r="G69" s="75">
        <v>8435.990786834087</v>
      </c>
      <c r="H69" s="75">
        <v>8821.4313679429961</v>
      </c>
      <c r="I69" s="75">
        <v>4892.2567720581837</v>
      </c>
      <c r="J69" s="75">
        <v>4783.0149501661126</v>
      </c>
      <c r="K69" s="76">
        <v>4814.5219089044322</v>
      </c>
      <c r="L69" s="77">
        <f t="shared" si="0"/>
        <v>6647.4226383671003</v>
      </c>
    </row>
    <row r="70" spans="2:12" ht="15" customHeight="1" x14ac:dyDescent="0.25">
      <c r="B70" s="53">
        <v>65</v>
      </c>
      <c r="C70" s="54" t="s">
        <v>68</v>
      </c>
      <c r="D70" s="55" t="s">
        <v>69</v>
      </c>
      <c r="E70" s="56">
        <v>400</v>
      </c>
      <c r="F70" s="57">
        <v>9930.8970099667767</v>
      </c>
      <c r="G70" s="58">
        <v>11353.369492532878</v>
      </c>
      <c r="H70" s="58">
        <v>10084.566596194501</v>
      </c>
      <c r="I70" s="58"/>
      <c r="J70" s="58">
        <v>5166.632059800665</v>
      </c>
      <c r="K70" s="59"/>
      <c r="L70" s="60">
        <f t="shared" si="0"/>
        <v>9133.8662896237056</v>
      </c>
    </row>
    <row r="71" spans="2:12" ht="15" customHeight="1" thickBot="1" x14ac:dyDescent="0.3">
      <c r="B71" s="62">
        <v>66</v>
      </c>
      <c r="C71" s="63"/>
      <c r="D71" s="64" t="s">
        <v>70</v>
      </c>
      <c r="E71" s="65">
        <v>500</v>
      </c>
      <c r="F71" s="66">
        <v>9588.5827584782528</v>
      </c>
      <c r="G71" s="67"/>
      <c r="H71" s="67"/>
      <c r="I71" s="67"/>
      <c r="J71" s="67">
        <v>7812.0155038759685</v>
      </c>
      <c r="K71" s="68"/>
      <c r="L71" s="69">
        <f t="shared" ref="L71:L80" si="1">AVERAGE(F71:K71)</f>
        <v>8700.2991311771111</v>
      </c>
    </row>
    <row r="72" spans="2:12" ht="18" customHeight="1" thickBot="1" x14ac:dyDescent="0.3">
      <c r="B72" s="80" t="s">
        <v>7</v>
      </c>
      <c r="C72" s="81"/>
      <c r="D72" s="81"/>
      <c r="E72" s="82"/>
      <c r="F72" s="83">
        <f>AVERAGE(F6:F71)</f>
        <v>9571.5275638244784</v>
      </c>
      <c r="G72" s="83">
        <f t="shared" ref="G72:K72" si="2">AVERAGE(G6:G71)</f>
        <v>10593.996152799404</v>
      </c>
      <c r="H72" s="83">
        <f t="shared" si="2"/>
        <v>12313.362462750452</v>
      </c>
      <c r="I72" s="83">
        <f t="shared" si="2"/>
        <v>6217.6529016827635</v>
      </c>
      <c r="J72" s="83">
        <f t="shared" si="2"/>
        <v>5630.0365094233275</v>
      </c>
      <c r="K72" s="84">
        <f>AVERAGE(K6:K71)</f>
        <v>6034.9769939519128</v>
      </c>
      <c r="L72" s="77">
        <v>8256</v>
      </c>
    </row>
  </sheetData>
  <mergeCells count="21">
    <mergeCell ref="B72:E72"/>
    <mergeCell ref="C41:C47"/>
    <mergeCell ref="C48:C53"/>
    <mergeCell ref="C54:C59"/>
    <mergeCell ref="C60:C65"/>
    <mergeCell ref="C66:C68"/>
    <mergeCell ref="C70:C71"/>
    <mergeCell ref="C6:C13"/>
    <mergeCell ref="C14:C18"/>
    <mergeCell ref="C20:C27"/>
    <mergeCell ref="C28:C30"/>
    <mergeCell ref="C31:C36"/>
    <mergeCell ref="C37:C40"/>
    <mergeCell ref="B2:G2"/>
    <mergeCell ref="H2:J2"/>
    <mergeCell ref="K2:L2"/>
    <mergeCell ref="B4:B5"/>
    <mergeCell ref="C4:C5"/>
    <mergeCell ref="D4:D5"/>
    <mergeCell ref="E4:E5"/>
    <mergeCell ref="L4:L5"/>
  </mergeCells>
  <pageMargins left="0.7" right="0.7" top="0.75" bottom="0.75" header="0.3" footer="0.3"/>
  <ignoredErrors>
    <ignoredError sqref="L6:L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2023-01-17T08:50:49Z</dcterms:modified>
</cp:coreProperties>
</file>