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silaž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 l="1"/>
  <c r="I6" i="2"/>
  <c r="H26" i="2"/>
  <c r="F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</calcChain>
</file>

<file path=xl/sharedStrings.xml><?xml version="1.0" encoding="utf-8"?>
<sst xmlns="http://schemas.openxmlformats.org/spreadsheetml/2006/main" count="33" uniqueCount="32">
  <si>
    <t>silaža</t>
  </si>
  <si>
    <t>red. br.</t>
  </si>
  <si>
    <t>institut</t>
  </si>
  <si>
    <t>hibrid</t>
  </si>
  <si>
    <t>gz</t>
  </si>
  <si>
    <t>prosjek</t>
  </si>
  <si>
    <t>Milorad Arsenić</t>
  </si>
  <si>
    <t>Marko Babić</t>
  </si>
  <si>
    <t>ZP</t>
  </si>
  <si>
    <t>Syngenta</t>
  </si>
  <si>
    <t>Bilbao</t>
  </si>
  <si>
    <t>Andromeda</t>
  </si>
  <si>
    <t>KWS</t>
  </si>
  <si>
    <t>Mikado</t>
  </si>
  <si>
    <t>Lukas</t>
  </si>
  <si>
    <t>NS</t>
  </si>
  <si>
    <t>OS</t>
  </si>
  <si>
    <t>Velimir</t>
  </si>
  <si>
    <t>Rudolfov 60</t>
  </si>
  <si>
    <t>AS</t>
  </si>
  <si>
    <t>prinosi na ogledima kukuruza</t>
  </si>
  <si>
    <t>2022.</t>
  </si>
  <si>
    <t>Draksenić, Dubica</t>
  </si>
  <si>
    <t>Štrpci, Prnjavor</t>
  </si>
  <si>
    <t>Kladari. Doboj</t>
  </si>
  <si>
    <t>Miroljub Đuranović</t>
  </si>
  <si>
    <t>Singular</t>
  </si>
  <si>
    <t>Chorintos</t>
  </si>
  <si>
    <t>Minerva</t>
  </si>
  <si>
    <t>Carioca</t>
  </si>
  <si>
    <t>MAS Seeds</t>
  </si>
  <si>
    <t>MAS 64P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</si>
</sst>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" fontId="5" fillId="2" borderId="26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3" fontId="4" fillId="2" borderId="27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center" vertical="center"/>
    </xf>
    <xf numFmtId="3" fontId="4" fillId="2" borderId="29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3" fontId="1" fillId="0" borderId="32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3" fontId="1" fillId="0" borderId="3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5" fillId="0" borderId="35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1" fontId="3" fillId="0" borderId="37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3" fontId="1" fillId="0" borderId="39" xfId="0" applyNumberFormat="1" applyFont="1" applyFill="1" applyBorder="1" applyAlignment="1">
      <alignment horizontal="center" vertical="center"/>
    </xf>
    <xf numFmtId="3" fontId="1" fillId="0" borderId="37" xfId="0" applyNumberFormat="1" applyFont="1" applyFill="1" applyBorder="1" applyAlignment="1">
      <alignment horizontal="center" vertical="center"/>
    </xf>
    <xf numFmtId="3" fontId="1" fillId="0" borderId="40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3" fontId="5" fillId="0" borderId="45" xfId="0" applyNumberFormat="1" applyFont="1" applyFill="1" applyBorder="1" applyAlignment="1">
      <alignment horizontal="center" vertical="center"/>
    </xf>
    <xf numFmtId="3" fontId="5" fillId="0" borderId="46" xfId="0" applyNumberFormat="1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center" vertical="center"/>
    </xf>
    <xf numFmtId="3" fontId="5" fillId="0" borderId="4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tabSelected="1" workbookViewId="0">
      <selection activeCell="F32" sqref="F32"/>
    </sheetView>
  </sheetViews>
  <sheetFormatPr defaultRowHeight="15.75" x14ac:dyDescent="0.25"/>
  <cols>
    <col min="1" max="1" width="2.5703125" style="1" customWidth="1"/>
    <col min="2" max="2" width="6" style="1" customWidth="1"/>
    <col min="3" max="3" width="14.28515625" style="1" customWidth="1"/>
    <col min="4" max="4" width="13.140625" style="1" customWidth="1"/>
    <col min="5" max="5" width="9.140625" style="1"/>
    <col min="6" max="6" width="19.28515625" style="1" customWidth="1"/>
    <col min="7" max="7" width="16.7109375" style="1" customWidth="1"/>
    <col min="8" max="8" width="20.85546875" style="1" bestFit="1" customWidth="1"/>
    <col min="9" max="9" width="15.7109375" style="1" customWidth="1"/>
    <col min="10" max="16384" width="9.140625" style="1"/>
  </cols>
  <sheetData>
    <row r="1" spans="2:9" ht="16.5" thickBot="1" x14ac:dyDescent="0.3"/>
    <row r="2" spans="2:9" ht="21.75" thickBot="1" x14ac:dyDescent="0.3">
      <c r="B2" s="2" t="s">
        <v>20</v>
      </c>
      <c r="C2" s="3"/>
      <c r="D2" s="3"/>
      <c r="E2" s="3"/>
      <c r="F2" s="4"/>
      <c r="G2" s="5" t="s">
        <v>0</v>
      </c>
      <c r="H2" s="4"/>
      <c r="I2" s="6" t="s">
        <v>21</v>
      </c>
    </row>
    <row r="3" spans="2:9" ht="16.5" thickBot="1" x14ac:dyDescent="0.3">
      <c r="B3" s="7"/>
      <c r="C3" s="8"/>
      <c r="D3" s="9"/>
      <c r="E3" s="9"/>
      <c r="F3" s="9"/>
      <c r="G3" s="9"/>
      <c r="H3" s="10"/>
      <c r="I3" s="9"/>
    </row>
    <row r="4" spans="2:9" x14ac:dyDescent="0.25">
      <c r="B4" s="11" t="s">
        <v>1</v>
      </c>
      <c r="C4" s="12" t="s">
        <v>2</v>
      </c>
      <c r="D4" s="12" t="s">
        <v>3</v>
      </c>
      <c r="E4" s="13" t="s">
        <v>4</v>
      </c>
      <c r="F4" s="14" t="s">
        <v>22</v>
      </c>
      <c r="G4" s="15" t="s">
        <v>23</v>
      </c>
      <c r="H4" s="16" t="s">
        <v>24</v>
      </c>
      <c r="I4" s="17" t="s">
        <v>5</v>
      </c>
    </row>
    <row r="5" spans="2:9" ht="16.5" thickBot="1" x14ac:dyDescent="0.3">
      <c r="B5" s="18"/>
      <c r="C5" s="19"/>
      <c r="D5" s="19"/>
      <c r="E5" s="20"/>
      <c r="F5" s="21" t="s">
        <v>6</v>
      </c>
      <c r="G5" s="22" t="s">
        <v>7</v>
      </c>
      <c r="H5" s="23" t="s">
        <v>25</v>
      </c>
      <c r="I5" s="24"/>
    </row>
    <row r="6" spans="2:9" x14ac:dyDescent="0.25">
      <c r="B6" s="25">
        <v>1</v>
      </c>
      <c r="C6" s="26" t="s">
        <v>16</v>
      </c>
      <c r="D6" s="27">
        <v>5518</v>
      </c>
      <c r="E6" s="28">
        <v>500</v>
      </c>
      <c r="F6" s="29">
        <v>39940.740740740737</v>
      </c>
      <c r="G6" s="30">
        <v>25769.980506822612</v>
      </c>
      <c r="H6" s="31">
        <v>43733.333333333328</v>
      </c>
      <c r="I6" s="32">
        <f>AVERAGE(F6:H6)</f>
        <v>36481.351526965555</v>
      </c>
    </row>
    <row r="7" spans="2:9" x14ac:dyDescent="0.25">
      <c r="B7" s="33">
        <v>2</v>
      </c>
      <c r="C7" s="34"/>
      <c r="D7" s="35" t="s">
        <v>17</v>
      </c>
      <c r="E7" s="36">
        <v>590</v>
      </c>
      <c r="F7" s="37">
        <v>46266.666666666672</v>
      </c>
      <c r="G7" s="38">
        <v>28654.970760233919</v>
      </c>
      <c r="H7" s="39">
        <v>40533.333333333336</v>
      </c>
      <c r="I7" s="40">
        <f t="shared" ref="I6:I25" si="0">AVERAGE(F7:H7)</f>
        <v>38484.990253411313</v>
      </c>
    </row>
    <row r="8" spans="2:9" x14ac:dyDescent="0.25">
      <c r="B8" s="33">
        <v>3</v>
      </c>
      <c r="C8" s="34"/>
      <c r="D8" s="35" t="s">
        <v>26</v>
      </c>
      <c r="E8" s="36">
        <v>630</v>
      </c>
      <c r="F8" s="37">
        <v>44518.518518518518</v>
      </c>
      <c r="G8" s="38">
        <v>30740.740740740741</v>
      </c>
      <c r="H8" s="39">
        <v>34133.333333333336</v>
      </c>
      <c r="I8" s="40">
        <f t="shared" si="0"/>
        <v>36464.197530864192</v>
      </c>
    </row>
    <row r="9" spans="2:9" ht="16.5" thickBot="1" x14ac:dyDescent="0.3">
      <c r="B9" s="41">
        <v>4</v>
      </c>
      <c r="C9" s="42"/>
      <c r="D9" s="43" t="s">
        <v>18</v>
      </c>
      <c r="E9" s="44">
        <v>660</v>
      </c>
      <c r="F9" s="45">
        <v>48000</v>
      </c>
      <c r="G9" s="46">
        <v>34405.458089668617</v>
      </c>
      <c r="H9" s="47">
        <v>38666.666666666664</v>
      </c>
      <c r="I9" s="48">
        <f t="shared" si="0"/>
        <v>40357.374918778427</v>
      </c>
    </row>
    <row r="10" spans="2:9" x14ac:dyDescent="0.25">
      <c r="B10" s="49">
        <v>5</v>
      </c>
      <c r="C10" s="50" t="s">
        <v>9</v>
      </c>
      <c r="D10" s="51" t="s">
        <v>27</v>
      </c>
      <c r="E10" s="52">
        <v>330</v>
      </c>
      <c r="F10" s="53">
        <v>30740.740740740741</v>
      </c>
      <c r="G10" s="54">
        <v>15126.705653021441</v>
      </c>
      <c r="H10" s="55"/>
      <c r="I10" s="56">
        <f t="shared" si="0"/>
        <v>22933.723196881092</v>
      </c>
    </row>
    <row r="11" spans="2:9" x14ac:dyDescent="0.25">
      <c r="B11" s="33">
        <v>6</v>
      </c>
      <c r="C11" s="34"/>
      <c r="D11" s="57" t="s">
        <v>28</v>
      </c>
      <c r="E11" s="36">
        <v>430</v>
      </c>
      <c r="F11" s="37">
        <v>34459.259259259263</v>
      </c>
      <c r="G11" s="38">
        <v>18615.98440545809</v>
      </c>
      <c r="H11" s="39"/>
      <c r="I11" s="40">
        <f t="shared" si="0"/>
        <v>26537.621832358676</v>
      </c>
    </row>
    <row r="12" spans="2:9" x14ac:dyDescent="0.25">
      <c r="B12" s="33">
        <v>7</v>
      </c>
      <c r="C12" s="34"/>
      <c r="D12" s="57" t="s">
        <v>29</v>
      </c>
      <c r="E12" s="36">
        <v>520</v>
      </c>
      <c r="F12" s="37">
        <v>40637.037037037036</v>
      </c>
      <c r="G12" s="38">
        <v>28947.368421052633</v>
      </c>
      <c r="H12" s="39"/>
      <c r="I12" s="40">
        <f t="shared" si="0"/>
        <v>34792.202729044831</v>
      </c>
    </row>
    <row r="13" spans="2:9" x14ac:dyDescent="0.25">
      <c r="B13" s="33">
        <v>8</v>
      </c>
      <c r="C13" s="34"/>
      <c r="D13" s="57" t="s">
        <v>10</v>
      </c>
      <c r="E13" s="36">
        <v>570</v>
      </c>
      <c r="F13" s="37">
        <v>40651.851851851847</v>
      </c>
      <c r="G13" s="38">
        <v>30994.152046783627</v>
      </c>
      <c r="H13" s="39"/>
      <c r="I13" s="40">
        <f t="shared" si="0"/>
        <v>35823.001949317739</v>
      </c>
    </row>
    <row r="14" spans="2:9" ht="16.5" thickBot="1" x14ac:dyDescent="0.3">
      <c r="B14" s="58">
        <v>9</v>
      </c>
      <c r="C14" s="59"/>
      <c r="D14" s="60" t="s">
        <v>11</v>
      </c>
      <c r="E14" s="61">
        <v>630</v>
      </c>
      <c r="F14" s="62">
        <v>50014.814814814818</v>
      </c>
      <c r="G14" s="63">
        <v>31189.083820662767</v>
      </c>
      <c r="H14" s="64"/>
      <c r="I14" s="65">
        <f t="shared" si="0"/>
        <v>40601.949317738792</v>
      </c>
    </row>
    <row r="15" spans="2:9" x14ac:dyDescent="0.25">
      <c r="B15" s="25">
        <v>10</v>
      </c>
      <c r="C15" s="26" t="s">
        <v>8</v>
      </c>
      <c r="D15" s="66">
        <v>6263</v>
      </c>
      <c r="E15" s="28">
        <v>600</v>
      </c>
      <c r="F15" s="29">
        <v>44429.629629629635</v>
      </c>
      <c r="G15" s="30">
        <v>29902.534113060432</v>
      </c>
      <c r="H15" s="31">
        <v>34666.666666666664</v>
      </c>
      <c r="I15" s="32">
        <f t="shared" si="0"/>
        <v>36332.943469785583</v>
      </c>
    </row>
    <row r="16" spans="2:9" ht="16.5" thickBot="1" x14ac:dyDescent="0.3">
      <c r="B16" s="41">
        <v>11</v>
      </c>
      <c r="C16" s="42"/>
      <c r="D16" s="67">
        <v>707</v>
      </c>
      <c r="E16" s="44">
        <v>700</v>
      </c>
      <c r="F16" s="45">
        <v>45674.074074074073</v>
      </c>
      <c r="G16" s="46">
        <v>37134.502923976608</v>
      </c>
      <c r="H16" s="47">
        <v>50133.333333333336</v>
      </c>
      <c r="I16" s="48">
        <f t="shared" si="0"/>
        <v>44313.970110461341</v>
      </c>
    </row>
    <row r="17" spans="2:9" ht="16.5" thickBot="1" x14ac:dyDescent="0.3">
      <c r="B17" s="68">
        <v>12</v>
      </c>
      <c r="C17" s="69" t="s">
        <v>30</v>
      </c>
      <c r="D17" s="70" t="s">
        <v>31</v>
      </c>
      <c r="E17" s="71">
        <v>600</v>
      </c>
      <c r="F17" s="72">
        <v>40311.111111111117</v>
      </c>
      <c r="G17" s="73">
        <v>35165.692007797268</v>
      </c>
      <c r="H17" s="74">
        <v>31733.333333333332</v>
      </c>
      <c r="I17" s="75">
        <f t="shared" si="0"/>
        <v>35736.71215074724</v>
      </c>
    </row>
    <row r="18" spans="2:9" x14ac:dyDescent="0.25">
      <c r="B18" s="25">
        <v>13</v>
      </c>
      <c r="C18" s="26" t="s">
        <v>12</v>
      </c>
      <c r="D18" s="66" t="s">
        <v>14</v>
      </c>
      <c r="E18" s="28">
        <v>600</v>
      </c>
      <c r="F18" s="29">
        <v>52829.629629629628</v>
      </c>
      <c r="G18" s="30">
        <v>34210.526315789473</v>
      </c>
      <c r="H18" s="31">
        <v>31200</v>
      </c>
      <c r="I18" s="32">
        <f t="shared" si="0"/>
        <v>39413.385315139698</v>
      </c>
    </row>
    <row r="19" spans="2:9" ht="16.5" thickBot="1" x14ac:dyDescent="0.3">
      <c r="B19" s="41">
        <v>14</v>
      </c>
      <c r="C19" s="42"/>
      <c r="D19" s="67" t="s">
        <v>13</v>
      </c>
      <c r="E19" s="44">
        <v>620</v>
      </c>
      <c r="F19" s="45">
        <v>47481.481481481482</v>
      </c>
      <c r="G19" s="46">
        <v>37134.502923976608</v>
      </c>
      <c r="H19" s="47">
        <v>37866.666666666664</v>
      </c>
      <c r="I19" s="48">
        <f t="shared" si="0"/>
        <v>40827.550357374916</v>
      </c>
    </row>
    <row r="20" spans="2:9" x14ac:dyDescent="0.25">
      <c r="B20" s="49">
        <v>15</v>
      </c>
      <c r="C20" s="50" t="s">
        <v>15</v>
      </c>
      <c r="D20" s="51">
        <v>5010</v>
      </c>
      <c r="E20" s="52">
        <v>500</v>
      </c>
      <c r="F20" s="53">
        <v>40177.777777777781</v>
      </c>
      <c r="G20" s="54">
        <v>24366.471734892788</v>
      </c>
      <c r="H20" s="55">
        <v>30933.333333333332</v>
      </c>
      <c r="I20" s="56">
        <f t="shared" si="0"/>
        <v>31825.860948667967</v>
      </c>
    </row>
    <row r="21" spans="2:9" ht="16.5" thickBot="1" x14ac:dyDescent="0.3">
      <c r="B21" s="58">
        <v>16</v>
      </c>
      <c r="C21" s="59"/>
      <c r="D21" s="60">
        <v>6010</v>
      </c>
      <c r="E21" s="61">
        <v>600</v>
      </c>
      <c r="F21" s="62">
        <v>42888.888888888891</v>
      </c>
      <c r="G21" s="63">
        <v>22027.290448343079</v>
      </c>
      <c r="H21" s="64">
        <v>31733.333333333332</v>
      </c>
      <c r="I21" s="65">
        <f t="shared" si="0"/>
        <v>32216.504223521766</v>
      </c>
    </row>
    <row r="22" spans="2:9" x14ac:dyDescent="0.25">
      <c r="B22" s="25">
        <v>17</v>
      </c>
      <c r="C22" s="26" t="s">
        <v>19</v>
      </c>
      <c r="D22" s="66">
        <v>144</v>
      </c>
      <c r="E22" s="28">
        <v>400</v>
      </c>
      <c r="F22" s="29"/>
      <c r="G22" s="30">
        <v>25243.664717348925</v>
      </c>
      <c r="H22" s="31"/>
      <c r="I22" s="32">
        <f t="shared" si="0"/>
        <v>25243.664717348925</v>
      </c>
    </row>
    <row r="23" spans="2:9" x14ac:dyDescent="0.25">
      <c r="B23" s="33">
        <v>18</v>
      </c>
      <c r="C23" s="34"/>
      <c r="D23" s="57">
        <v>170</v>
      </c>
      <c r="E23" s="36">
        <v>600</v>
      </c>
      <c r="F23" s="37">
        <v>52770.370370370372</v>
      </c>
      <c r="G23" s="38"/>
      <c r="H23" s="39">
        <v>45599.999999999993</v>
      </c>
      <c r="I23" s="40">
        <f t="shared" si="0"/>
        <v>49185.185185185182</v>
      </c>
    </row>
    <row r="24" spans="2:9" x14ac:dyDescent="0.25">
      <c r="B24" s="33">
        <v>19</v>
      </c>
      <c r="C24" s="34"/>
      <c r="D24" s="57">
        <v>160</v>
      </c>
      <c r="E24" s="36">
        <v>620</v>
      </c>
      <c r="F24" s="37"/>
      <c r="G24" s="38">
        <v>30311.890838206629</v>
      </c>
      <c r="H24" s="39"/>
      <c r="I24" s="40">
        <f t="shared" si="0"/>
        <v>30311.890838206629</v>
      </c>
    </row>
    <row r="25" spans="2:9" ht="16.5" thickBot="1" x14ac:dyDescent="0.3">
      <c r="B25" s="41">
        <v>20</v>
      </c>
      <c r="C25" s="42"/>
      <c r="D25" s="67">
        <v>180</v>
      </c>
      <c r="E25" s="44">
        <v>700</v>
      </c>
      <c r="F25" s="45">
        <v>53570.370370370365</v>
      </c>
      <c r="G25" s="46"/>
      <c r="H25" s="47">
        <v>46666.666666666672</v>
      </c>
      <c r="I25" s="48">
        <f t="shared" si="0"/>
        <v>50118.518518518518</v>
      </c>
    </row>
    <row r="26" spans="2:9" ht="16.5" thickBot="1" x14ac:dyDescent="0.3">
      <c r="B26" s="76" t="s">
        <v>5</v>
      </c>
      <c r="C26" s="77"/>
      <c r="D26" s="77"/>
      <c r="E26" s="78"/>
      <c r="F26" s="79">
        <f>AVERAGE(F6:F25)</f>
        <v>44186.831275720164</v>
      </c>
      <c r="G26" s="80">
        <f>AVERAGE(G6:G25)</f>
        <v>28885.64002599091</v>
      </c>
      <c r="H26" s="81">
        <f t="shared" ref="G26:H26" si="1">AVERAGE(H6:H25)</f>
        <v>38276.923076923078</v>
      </c>
      <c r="I26" s="82">
        <v>36998</v>
      </c>
    </row>
  </sheetData>
  <mergeCells count="14">
    <mergeCell ref="C22:C25"/>
    <mergeCell ref="B26:E26"/>
    <mergeCell ref="I4:I5"/>
    <mergeCell ref="C6:C9"/>
    <mergeCell ref="C10:C14"/>
    <mergeCell ref="C15:C16"/>
    <mergeCell ref="C18:C19"/>
    <mergeCell ref="C20:C21"/>
    <mergeCell ref="B2:F2"/>
    <mergeCell ref="G2:H2"/>
    <mergeCell ref="B4:B5"/>
    <mergeCell ref="C4:C5"/>
    <mergeCell ref="D4:D5"/>
    <mergeCell ref="E4:E5"/>
  </mergeCells>
  <pageMargins left="0.7" right="0.7" top="0.75" bottom="0.75" header="0.3" footer="0.3"/>
  <ignoredErrors>
    <ignoredError sqref="I6:I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silaža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2023-01-17T08:53:11Z</dcterms:modified>
</cp:coreProperties>
</file>