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892" yWindow="60" windowWidth="14052" windowHeight="12780"/>
  </bookViews>
  <sheets>
    <sheet name="2018-19-20" sheetId="2" r:id="rId1"/>
  </sheets>
  <calcPr calcId="162913"/>
</workbook>
</file>

<file path=xl/calcChain.xml><?xml version="1.0" encoding="utf-8"?>
<calcChain xmlns="http://schemas.openxmlformats.org/spreadsheetml/2006/main">
  <c r="O141" i="2" l="1"/>
  <c r="F141" i="2"/>
  <c r="X126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7" i="2"/>
  <c r="W141" i="2"/>
  <c r="V141" i="2"/>
  <c r="U141" i="2"/>
  <c r="T141" i="2"/>
  <c r="S141" i="2"/>
  <c r="R141" i="2"/>
  <c r="Q141" i="2"/>
  <c r="P141" i="2"/>
  <c r="N141" i="2"/>
  <c r="M141" i="2"/>
  <c r="L141" i="2"/>
  <c r="K141" i="2"/>
  <c r="J141" i="2"/>
  <c r="I141" i="2"/>
  <c r="H141" i="2"/>
  <c r="G141" i="2"/>
</calcChain>
</file>

<file path=xl/sharedStrings.xml><?xml version="1.0" encoding="utf-8"?>
<sst xmlns="http://schemas.openxmlformats.org/spreadsheetml/2006/main" count="128" uniqueCount="114">
  <si>
    <t>red. br.</t>
  </si>
  <si>
    <t>institut</t>
  </si>
  <si>
    <t>hibrid</t>
  </si>
  <si>
    <t>gz</t>
  </si>
  <si>
    <t>5M43</t>
  </si>
  <si>
    <t>prosjek</t>
  </si>
  <si>
    <t>Draksenić</t>
  </si>
  <si>
    <t>Modriča</t>
  </si>
  <si>
    <t>P1114</t>
  </si>
  <si>
    <t>Bijeljina</t>
  </si>
  <si>
    <t>Rabina</t>
  </si>
  <si>
    <t>Dian</t>
  </si>
  <si>
    <t>Blast</t>
  </si>
  <si>
    <t>Agrister</t>
  </si>
  <si>
    <t>Thriller</t>
  </si>
  <si>
    <t>Riđan</t>
  </si>
  <si>
    <t>Senko</t>
  </si>
  <si>
    <t>Helico</t>
  </si>
  <si>
    <t>Sincero</t>
  </si>
  <si>
    <t>Jullen</t>
  </si>
  <si>
    <t>P0023</t>
  </si>
  <si>
    <t>P9911</t>
  </si>
  <si>
    <t>P0216</t>
  </si>
  <si>
    <t>P0412</t>
  </si>
  <si>
    <t>P0725</t>
  </si>
  <si>
    <t>Pajdaš</t>
  </si>
  <si>
    <t>Lucius</t>
  </si>
  <si>
    <t>Pako</t>
  </si>
  <si>
    <t>Zoan</t>
  </si>
  <si>
    <t>P9241</t>
  </si>
  <si>
    <t>P9903</t>
  </si>
  <si>
    <t>Klipan</t>
  </si>
  <si>
    <t>Mono</t>
  </si>
  <si>
    <t>Srbac</t>
  </si>
  <si>
    <t>Prnjavor</t>
  </si>
  <si>
    <t>Tomasov</t>
  </si>
  <si>
    <t>Kulak</t>
  </si>
  <si>
    <t>Velimir</t>
  </si>
  <si>
    <t>P9537</t>
  </si>
  <si>
    <t>P1241</t>
  </si>
  <si>
    <t>6E02</t>
  </si>
  <si>
    <t>Shannon</t>
  </si>
  <si>
    <t>Kamparis</t>
  </si>
  <si>
    <t>Balasco</t>
  </si>
  <si>
    <t>Kerbanis</t>
  </si>
  <si>
    <t>Konsens</t>
  </si>
  <si>
    <t>Sibila</t>
  </si>
  <si>
    <t>Zita</t>
  </si>
  <si>
    <t>Muro</t>
  </si>
  <si>
    <t>Titos</t>
  </si>
  <si>
    <t>Helijum</t>
  </si>
  <si>
    <t>Ulyxxe</t>
  </si>
  <si>
    <t>Cadixxio</t>
  </si>
  <si>
    <t>Livorno</t>
  </si>
  <si>
    <t>Bonfire</t>
  </si>
  <si>
    <t>Atlas</t>
  </si>
  <si>
    <t>Lerma</t>
  </si>
  <si>
    <t>Sagunto</t>
  </si>
  <si>
    <t>BC</t>
  </si>
  <si>
    <t>KWS</t>
  </si>
  <si>
    <t>BL</t>
  </si>
  <si>
    <t>ZP</t>
  </si>
  <si>
    <t>AS</t>
  </si>
  <si>
    <t>Pioneer</t>
  </si>
  <si>
    <t>NS</t>
  </si>
  <si>
    <t>Agris</t>
  </si>
  <si>
    <t>Syngenta</t>
  </si>
  <si>
    <t>Raiffeisen</t>
  </si>
  <si>
    <t>OS</t>
  </si>
  <si>
    <t xml:space="preserve">Dekalb </t>
  </si>
  <si>
    <t>Agrimax</t>
  </si>
  <si>
    <t>LG</t>
  </si>
  <si>
    <t>Fito</t>
  </si>
  <si>
    <t>N.Topola</t>
  </si>
  <si>
    <t>Ugljevik</t>
  </si>
  <si>
    <t>Chorintos</t>
  </si>
  <si>
    <t>Photon</t>
  </si>
  <si>
    <t>Andromeda</t>
  </si>
  <si>
    <t>Kapitolis</t>
  </si>
  <si>
    <t>Kollegas</t>
  </si>
  <si>
    <t>Orlando</t>
  </si>
  <si>
    <t>Kleopatras</t>
  </si>
  <si>
    <t>Cosun Cereals</t>
  </si>
  <si>
    <t>Apollon</t>
  </si>
  <si>
    <t>Krios</t>
  </si>
  <si>
    <t>Atomic</t>
  </si>
  <si>
    <t>kukuruz, zrno - trogodišnji rezultati ogleda</t>
  </si>
  <si>
    <t>PD Semberija</t>
  </si>
  <si>
    <t>Mlin Jelena</t>
  </si>
  <si>
    <t>Đuro Cvijić</t>
  </si>
  <si>
    <t>Brane Suvajac</t>
  </si>
  <si>
    <t>MK Company</t>
  </si>
  <si>
    <t>Petko Gajić</t>
  </si>
  <si>
    <t>Darko Kaura</t>
  </si>
  <si>
    <t>Simo Novaković</t>
  </si>
  <si>
    <t>Pero Jović</t>
  </si>
  <si>
    <t>Kladari</t>
  </si>
  <si>
    <t>Gradiška</t>
  </si>
  <si>
    <t>Doboj</t>
  </si>
  <si>
    <t>Petar Nikolić</t>
  </si>
  <si>
    <t>Gavro Bradašević</t>
  </si>
  <si>
    <t>Ljubinko Dragičević</t>
  </si>
  <si>
    <t>Ilija Lazić</t>
  </si>
  <si>
    <t>418 B</t>
  </si>
  <si>
    <t>Agram</t>
  </si>
  <si>
    <t>Alibi</t>
  </si>
  <si>
    <t>Instruktor</t>
  </si>
  <si>
    <t>Majstor</t>
  </si>
  <si>
    <t>Smaragd</t>
  </si>
  <si>
    <t>Kashmir</t>
  </si>
  <si>
    <t>P8567</t>
  </si>
  <si>
    <t>Orpheus</t>
  </si>
  <si>
    <t>Carioca</t>
  </si>
  <si>
    <t>Filigran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</si>
</sst>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3" fontId="1" fillId="0" borderId="45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55" xfId="0" applyNumberFormat="1" applyFont="1" applyFill="1" applyBorder="1" applyAlignment="1">
      <alignment horizontal="center" vertical="center"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54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27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26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2" fillId="0" borderId="58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3" fontId="2" fillId="0" borderId="48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2" fillId="0" borderId="59" xfId="0" applyNumberFormat="1" applyFont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41"/>
  <sheetViews>
    <sheetView tabSelected="1" topLeftCell="A55" zoomScale="40" zoomScaleNormal="40" workbookViewId="0">
      <selection activeCell="AE31" sqref="AE31"/>
    </sheetView>
  </sheetViews>
  <sheetFormatPr defaultColWidth="9.109375" defaultRowHeight="12.9" customHeight="1" x14ac:dyDescent="0.3"/>
  <cols>
    <col min="1" max="1" width="1.109375" style="20" customWidth="1"/>
    <col min="2" max="2" width="7.109375" style="20" customWidth="1"/>
    <col min="3" max="3" width="21.5546875" style="20" bestFit="1" customWidth="1"/>
    <col min="4" max="4" width="15.88671875" style="20" customWidth="1"/>
    <col min="5" max="5" width="9.44140625" style="20" customWidth="1"/>
    <col min="6" max="8" width="13.6640625" style="21" customWidth="1"/>
    <col min="9" max="9" width="14.33203125" style="21" customWidth="1"/>
    <col min="10" max="23" width="13.6640625" style="21" customWidth="1"/>
    <col min="24" max="24" width="13.6640625" style="22" customWidth="1"/>
    <col min="25" max="25" width="10.6640625" style="20" customWidth="1"/>
    <col min="26" max="16384" width="9.109375" style="20"/>
  </cols>
  <sheetData>
    <row r="1" spans="2:24" ht="12.9" customHeight="1" thickBot="1" x14ac:dyDescent="0.35"/>
    <row r="2" spans="2:24" ht="27.75" customHeight="1" thickBot="1" x14ac:dyDescent="0.35">
      <c r="B2" s="174" t="s">
        <v>86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6"/>
    </row>
    <row r="3" spans="2:24" ht="12.9" customHeight="1" thickBot="1" x14ac:dyDescent="0.35">
      <c r="B3" s="23"/>
      <c r="C3" s="23"/>
      <c r="D3" s="23"/>
      <c r="E3" s="23"/>
    </row>
    <row r="4" spans="2:24" s="24" customFormat="1" ht="19.5" customHeight="1" x14ac:dyDescent="0.3">
      <c r="B4" s="168" t="s">
        <v>0</v>
      </c>
      <c r="C4" s="170" t="s">
        <v>1</v>
      </c>
      <c r="D4" s="170" t="s">
        <v>2</v>
      </c>
      <c r="E4" s="172" t="s">
        <v>3</v>
      </c>
      <c r="F4" s="160">
        <v>2018</v>
      </c>
      <c r="G4" s="161"/>
      <c r="H4" s="161"/>
      <c r="I4" s="161"/>
      <c r="J4" s="162"/>
      <c r="K4" s="163">
        <v>2019</v>
      </c>
      <c r="L4" s="161"/>
      <c r="M4" s="161"/>
      <c r="N4" s="161"/>
      <c r="O4" s="161"/>
      <c r="P4" s="164"/>
      <c r="Q4" s="165">
        <v>2020</v>
      </c>
      <c r="R4" s="166"/>
      <c r="S4" s="166"/>
      <c r="T4" s="166"/>
      <c r="U4" s="166"/>
      <c r="V4" s="166"/>
      <c r="W4" s="167"/>
      <c r="X4" s="158" t="s">
        <v>5</v>
      </c>
    </row>
    <row r="5" spans="2:24" s="24" customFormat="1" ht="21.75" customHeight="1" thickBot="1" x14ac:dyDescent="0.35">
      <c r="B5" s="169"/>
      <c r="C5" s="171"/>
      <c r="D5" s="171"/>
      <c r="E5" s="173"/>
      <c r="F5" s="10" t="s">
        <v>9</v>
      </c>
      <c r="G5" s="11" t="s">
        <v>6</v>
      </c>
      <c r="H5" s="11" t="s">
        <v>33</v>
      </c>
      <c r="I5" s="11" t="s">
        <v>34</v>
      </c>
      <c r="J5" s="12" t="s">
        <v>7</v>
      </c>
      <c r="K5" s="13" t="s">
        <v>6</v>
      </c>
      <c r="L5" s="11" t="s">
        <v>34</v>
      </c>
      <c r="M5" s="11" t="s">
        <v>73</v>
      </c>
      <c r="N5" s="11" t="s">
        <v>96</v>
      </c>
      <c r="O5" s="11" t="s">
        <v>7</v>
      </c>
      <c r="P5" s="14" t="s">
        <v>74</v>
      </c>
      <c r="Q5" s="10" t="s">
        <v>6</v>
      </c>
      <c r="R5" s="11" t="s">
        <v>33</v>
      </c>
      <c r="S5" s="11" t="s">
        <v>97</v>
      </c>
      <c r="T5" s="11" t="s">
        <v>7</v>
      </c>
      <c r="U5" s="11" t="s">
        <v>98</v>
      </c>
      <c r="V5" s="11" t="s">
        <v>9</v>
      </c>
      <c r="W5" s="12" t="s">
        <v>74</v>
      </c>
      <c r="X5" s="159"/>
    </row>
    <row r="6" spans="2:24" s="24" customFormat="1" ht="36.6" thickBot="1" x14ac:dyDescent="0.35">
      <c r="B6" s="169"/>
      <c r="C6" s="171"/>
      <c r="D6" s="171"/>
      <c r="E6" s="173"/>
      <c r="F6" s="17" t="s">
        <v>87</v>
      </c>
      <c r="G6" s="18" t="s">
        <v>88</v>
      </c>
      <c r="H6" s="18" t="s">
        <v>89</v>
      </c>
      <c r="I6" s="18" t="s">
        <v>90</v>
      </c>
      <c r="J6" s="19" t="s">
        <v>91</v>
      </c>
      <c r="K6" s="15" t="s">
        <v>88</v>
      </c>
      <c r="L6" s="18" t="s">
        <v>92</v>
      </c>
      <c r="M6" s="18" t="s">
        <v>93</v>
      </c>
      <c r="N6" s="18" t="s">
        <v>89</v>
      </c>
      <c r="O6" s="18" t="s">
        <v>94</v>
      </c>
      <c r="P6" s="16" t="s">
        <v>95</v>
      </c>
      <c r="Q6" s="17" t="s">
        <v>88</v>
      </c>
      <c r="R6" s="18" t="s">
        <v>89</v>
      </c>
      <c r="S6" s="18" t="s">
        <v>99</v>
      </c>
      <c r="T6" s="18" t="s">
        <v>100</v>
      </c>
      <c r="U6" s="18" t="s">
        <v>101</v>
      </c>
      <c r="V6" s="18" t="s">
        <v>102</v>
      </c>
      <c r="W6" s="19" t="s">
        <v>95</v>
      </c>
      <c r="X6" s="159"/>
    </row>
    <row r="7" spans="2:24" ht="12.9" customHeight="1" x14ac:dyDescent="0.3">
      <c r="B7" s="25">
        <v>1</v>
      </c>
      <c r="C7" s="153" t="s">
        <v>58</v>
      </c>
      <c r="D7" s="26">
        <v>344</v>
      </c>
      <c r="E7" s="27">
        <v>300</v>
      </c>
      <c r="F7" s="28"/>
      <c r="G7" s="29"/>
      <c r="H7" s="29"/>
      <c r="I7" s="29"/>
      <c r="J7" s="30"/>
      <c r="K7" s="31">
        <v>11277</v>
      </c>
      <c r="L7" s="29"/>
      <c r="M7" s="29"/>
      <c r="N7" s="29"/>
      <c r="O7" s="29"/>
      <c r="P7" s="32"/>
      <c r="Q7" s="28"/>
      <c r="R7" s="29"/>
      <c r="S7" s="29"/>
      <c r="T7" s="29"/>
      <c r="U7" s="29"/>
      <c r="V7" s="29"/>
      <c r="W7" s="30"/>
      <c r="X7" s="33">
        <f>AVERAGE(F7:W7)</f>
        <v>11277</v>
      </c>
    </row>
    <row r="8" spans="2:24" ht="12.9" customHeight="1" x14ac:dyDescent="0.3">
      <c r="B8" s="34">
        <v>2</v>
      </c>
      <c r="C8" s="154"/>
      <c r="D8" s="35">
        <v>306</v>
      </c>
      <c r="E8" s="36">
        <v>320</v>
      </c>
      <c r="F8" s="37"/>
      <c r="G8" s="38">
        <v>11421.543572706365</v>
      </c>
      <c r="H8" s="38"/>
      <c r="I8" s="38"/>
      <c r="J8" s="39"/>
      <c r="K8" s="40"/>
      <c r="L8" s="38"/>
      <c r="M8" s="38"/>
      <c r="N8" s="38"/>
      <c r="O8" s="38"/>
      <c r="P8" s="41"/>
      <c r="Q8" s="37"/>
      <c r="R8" s="38"/>
      <c r="S8" s="38"/>
      <c r="T8" s="38"/>
      <c r="U8" s="38"/>
      <c r="V8" s="38"/>
      <c r="W8" s="39"/>
      <c r="X8" s="42">
        <f t="shared" ref="X8:X71" si="0">AVERAGE(F8:W8)</f>
        <v>11421.543572706365</v>
      </c>
    </row>
    <row r="9" spans="2:24" ht="12.9" customHeight="1" x14ac:dyDescent="0.3">
      <c r="B9" s="34">
        <v>3</v>
      </c>
      <c r="C9" s="154"/>
      <c r="D9" s="35">
        <v>323</v>
      </c>
      <c r="E9" s="36">
        <v>330</v>
      </c>
      <c r="F9" s="37"/>
      <c r="G9" s="38"/>
      <c r="H9" s="38"/>
      <c r="I9" s="38"/>
      <c r="J9" s="39"/>
      <c r="K9" s="40">
        <v>11411</v>
      </c>
      <c r="L9" s="38"/>
      <c r="M9" s="38"/>
      <c r="N9" s="38"/>
      <c r="O9" s="38"/>
      <c r="P9" s="41"/>
      <c r="Q9" s="37">
        <v>12920</v>
      </c>
      <c r="R9" s="38">
        <v>13897</v>
      </c>
      <c r="S9" s="38"/>
      <c r="T9" s="38"/>
      <c r="U9" s="38"/>
      <c r="V9" s="38">
        <v>9814</v>
      </c>
      <c r="W9" s="39"/>
      <c r="X9" s="42">
        <f t="shared" si="0"/>
        <v>12010.5</v>
      </c>
    </row>
    <row r="10" spans="2:24" ht="12.9" customHeight="1" x14ac:dyDescent="0.3">
      <c r="B10" s="34">
        <v>4</v>
      </c>
      <c r="C10" s="154"/>
      <c r="D10" s="35" t="s">
        <v>14</v>
      </c>
      <c r="E10" s="36">
        <v>370</v>
      </c>
      <c r="F10" s="37"/>
      <c r="G10" s="38">
        <v>10608.527131782948</v>
      </c>
      <c r="H10" s="38"/>
      <c r="I10" s="38"/>
      <c r="J10" s="39"/>
      <c r="K10" s="40">
        <v>11865</v>
      </c>
      <c r="L10" s="38"/>
      <c r="M10" s="38"/>
      <c r="N10" s="38"/>
      <c r="O10" s="38"/>
      <c r="P10" s="41"/>
      <c r="Q10" s="37"/>
      <c r="R10" s="38"/>
      <c r="S10" s="38"/>
      <c r="T10" s="38"/>
      <c r="U10" s="38"/>
      <c r="V10" s="38"/>
      <c r="W10" s="39"/>
      <c r="X10" s="42">
        <f t="shared" si="0"/>
        <v>11236.763565891473</v>
      </c>
    </row>
    <row r="11" spans="2:24" ht="12.9" customHeight="1" x14ac:dyDescent="0.3">
      <c r="B11" s="34">
        <v>5</v>
      </c>
      <c r="C11" s="154"/>
      <c r="D11" s="35">
        <v>424</v>
      </c>
      <c r="E11" s="36">
        <v>460</v>
      </c>
      <c r="F11" s="37">
        <v>7299.6173093906391</v>
      </c>
      <c r="G11" s="38">
        <v>10565.2099838146</v>
      </c>
      <c r="H11" s="38"/>
      <c r="I11" s="38"/>
      <c r="J11" s="39">
        <v>10755.357142857143</v>
      </c>
      <c r="K11" s="40">
        <v>10956</v>
      </c>
      <c r="L11" s="38"/>
      <c r="M11" s="38"/>
      <c r="N11" s="38"/>
      <c r="O11" s="38"/>
      <c r="P11" s="41"/>
      <c r="Q11" s="37">
        <v>13409</v>
      </c>
      <c r="R11" s="38">
        <v>12777</v>
      </c>
      <c r="S11" s="38"/>
      <c r="T11" s="38"/>
      <c r="U11" s="38"/>
      <c r="V11" s="38">
        <v>9638</v>
      </c>
      <c r="W11" s="39"/>
      <c r="X11" s="42">
        <f t="shared" si="0"/>
        <v>10771.454919437483</v>
      </c>
    </row>
    <row r="12" spans="2:24" ht="12.9" customHeight="1" x14ac:dyDescent="0.3">
      <c r="B12" s="34">
        <v>6</v>
      </c>
      <c r="C12" s="154"/>
      <c r="D12" s="35" t="s">
        <v>103</v>
      </c>
      <c r="E12" s="36">
        <v>460</v>
      </c>
      <c r="F12" s="37">
        <v>8085.9581984103606</v>
      </c>
      <c r="G12" s="38"/>
      <c r="H12" s="38"/>
      <c r="I12" s="38"/>
      <c r="J12" s="39"/>
      <c r="K12" s="40"/>
      <c r="L12" s="38"/>
      <c r="M12" s="38"/>
      <c r="N12" s="38"/>
      <c r="O12" s="38"/>
      <c r="P12" s="41"/>
      <c r="Q12" s="37"/>
      <c r="R12" s="38">
        <v>10681</v>
      </c>
      <c r="S12" s="38"/>
      <c r="T12" s="38"/>
      <c r="U12" s="38"/>
      <c r="V12" s="38"/>
      <c r="W12" s="39"/>
      <c r="X12" s="42">
        <f t="shared" si="0"/>
        <v>9383.4790992051803</v>
      </c>
    </row>
    <row r="13" spans="2:24" ht="12.9" customHeight="1" x14ac:dyDescent="0.3">
      <c r="B13" s="34">
        <v>7</v>
      </c>
      <c r="C13" s="154"/>
      <c r="D13" s="35" t="s">
        <v>25</v>
      </c>
      <c r="E13" s="36">
        <v>490</v>
      </c>
      <c r="F13" s="43"/>
      <c r="G13" s="44"/>
      <c r="H13" s="44"/>
      <c r="I13" s="44"/>
      <c r="J13" s="45"/>
      <c r="K13" s="46">
        <v>9706</v>
      </c>
      <c r="L13" s="44"/>
      <c r="M13" s="44"/>
      <c r="N13" s="44"/>
      <c r="O13" s="44"/>
      <c r="P13" s="47"/>
      <c r="Q13" s="43"/>
      <c r="R13" s="44"/>
      <c r="S13" s="44"/>
      <c r="T13" s="44"/>
      <c r="U13" s="44"/>
      <c r="V13" s="44"/>
      <c r="W13" s="45"/>
      <c r="X13" s="42">
        <f t="shared" si="0"/>
        <v>9706</v>
      </c>
    </row>
    <row r="14" spans="2:24" ht="12.9" customHeight="1" x14ac:dyDescent="0.3">
      <c r="B14" s="34">
        <v>8</v>
      </c>
      <c r="C14" s="154"/>
      <c r="D14" s="48">
        <v>572</v>
      </c>
      <c r="E14" s="49">
        <v>500</v>
      </c>
      <c r="F14" s="37">
        <v>7441.0950838975568</v>
      </c>
      <c r="G14" s="38"/>
      <c r="H14" s="38"/>
      <c r="I14" s="38"/>
      <c r="J14" s="39"/>
      <c r="K14" s="40">
        <v>10350</v>
      </c>
      <c r="L14" s="38"/>
      <c r="M14" s="38"/>
      <c r="N14" s="38"/>
      <c r="O14" s="38"/>
      <c r="P14" s="41"/>
      <c r="Q14" s="37">
        <v>12889</v>
      </c>
      <c r="R14" s="38"/>
      <c r="S14" s="38"/>
      <c r="T14" s="38">
        <v>11689</v>
      </c>
      <c r="U14" s="38"/>
      <c r="V14" s="38">
        <v>10807</v>
      </c>
      <c r="W14" s="39"/>
      <c r="X14" s="42">
        <f t="shared" si="0"/>
        <v>10635.219016779511</v>
      </c>
    </row>
    <row r="15" spans="2:24" ht="12.9" customHeight="1" x14ac:dyDescent="0.3">
      <c r="B15" s="34">
        <v>9</v>
      </c>
      <c r="C15" s="154"/>
      <c r="D15" s="48">
        <v>525</v>
      </c>
      <c r="E15" s="49">
        <v>510</v>
      </c>
      <c r="F15" s="37">
        <v>7006.1819252281421</v>
      </c>
      <c r="G15" s="38">
        <v>12477.255302836698</v>
      </c>
      <c r="H15" s="38"/>
      <c r="I15" s="38"/>
      <c r="J15" s="39">
        <v>11284.3853820598</v>
      </c>
      <c r="K15" s="40">
        <v>11271</v>
      </c>
      <c r="L15" s="38"/>
      <c r="M15" s="38"/>
      <c r="N15" s="38"/>
      <c r="O15" s="38"/>
      <c r="P15" s="41"/>
      <c r="Q15" s="37">
        <v>12916</v>
      </c>
      <c r="R15" s="38">
        <v>12270</v>
      </c>
      <c r="S15" s="38"/>
      <c r="T15" s="38">
        <v>11805</v>
      </c>
      <c r="U15" s="38"/>
      <c r="V15" s="38">
        <v>11318</v>
      </c>
      <c r="W15" s="39"/>
      <c r="X15" s="42">
        <f t="shared" si="0"/>
        <v>11293.47782626558</v>
      </c>
    </row>
    <row r="16" spans="2:24" ht="12.9" customHeight="1" x14ac:dyDescent="0.3">
      <c r="B16" s="34">
        <v>10</v>
      </c>
      <c r="C16" s="154"/>
      <c r="D16" s="35" t="s">
        <v>31</v>
      </c>
      <c r="E16" s="36">
        <v>550</v>
      </c>
      <c r="F16" s="37"/>
      <c r="G16" s="38">
        <v>11621.26245847176</v>
      </c>
      <c r="H16" s="38"/>
      <c r="I16" s="38"/>
      <c r="J16" s="39"/>
      <c r="K16" s="40"/>
      <c r="L16" s="38"/>
      <c r="M16" s="38"/>
      <c r="N16" s="38"/>
      <c r="O16" s="38"/>
      <c r="P16" s="41"/>
      <c r="Q16" s="37"/>
      <c r="R16" s="38"/>
      <c r="S16" s="38"/>
      <c r="T16" s="38"/>
      <c r="U16" s="38"/>
      <c r="V16" s="38"/>
      <c r="W16" s="39"/>
      <c r="X16" s="42">
        <f t="shared" si="0"/>
        <v>11621.26245847176</v>
      </c>
    </row>
    <row r="17" spans="2:24" ht="12.9" customHeight="1" x14ac:dyDescent="0.3">
      <c r="B17" s="34">
        <v>11</v>
      </c>
      <c r="C17" s="154"/>
      <c r="D17" s="35" t="s">
        <v>15</v>
      </c>
      <c r="E17" s="36">
        <v>610</v>
      </c>
      <c r="F17" s="37">
        <v>6234.6776567559618</v>
      </c>
      <c r="G17" s="38"/>
      <c r="H17" s="38"/>
      <c r="I17" s="38"/>
      <c r="J17" s="39"/>
      <c r="K17" s="40">
        <v>11106</v>
      </c>
      <c r="L17" s="38"/>
      <c r="M17" s="38"/>
      <c r="N17" s="38"/>
      <c r="O17" s="38"/>
      <c r="P17" s="41"/>
      <c r="Q17" s="37"/>
      <c r="R17" s="38"/>
      <c r="S17" s="38"/>
      <c r="T17" s="38"/>
      <c r="U17" s="38"/>
      <c r="V17" s="38"/>
      <c r="W17" s="39"/>
      <c r="X17" s="42">
        <f t="shared" si="0"/>
        <v>8670.3388283779805</v>
      </c>
    </row>
    <row r="18" spans="2:24" ht="12.6" customHeight="1" x14ac:dyDescent="0.3">
      <c r="B18" s="34">
        <v>12</v>
      </c>
      <c r="C18" s="154"/>
      <c r="D18" s="35" t="s">
        <v>104</v>
      </c>
      <c r="E18" s="36">
        <v>300</v>
      </c>
      <c r="F18" s="43"/>
      <c r="G18" s="44"/>
      <c r="H18" s="44"/>
      <c r="I18" s="44"/>
      <c r="J18" s="45"/>
      <c r="K18" s="46"/>
      <c r="L18" s="44"/>
      <c r="M18" s="44"/>
      <c r="N18" s="44"/>
      <c r="O18" s="44"/>
      <c r="P18" s="47"/>
      <c r="Q18" s="43">
        <v>14668</v>
      </c>
      <c r="R18" s="44"/>
      <c r="S18" s="44"/>
      <c r="T18" s="44">
        <v>11878</v>
      </c>
      <c r="U18" s="44"/>
      <c r="V18" s="44"/>
      <c r="W18" s="45"/>
      <c r="X18" s="42">
        <f t="shared" si="0"/>
        <v>13273</v>
      </c>
    </row>
    <row r="19" spans="2:24" ht="12.6" customHeight="1" x14ac:dyDescent="0.3">
      <c r="B19" s="34">
        <v>13</v>
      </c>
      <c r="C19" s="154"/>
      <c r="D19" s="35" t="s">
        <v>105</v>
      </c>
      <c r="E19" s="36">
        <v>320</v>
      </c>
      <c r="F19" s="43"/>
      <c r="G19" s="44"/>
      <c r="H19" s="44"/>
      <c r="I19" s="44"/>
      <c r="J19" s="45"/>
      <c r="K19" s="46"/>
      <c r="L19" s="44"/>
      <c r="M19" s="44"/>
      <c r="N19" s="44"/>
      <c r="O19" s="44"/>
      <c r="P19" s="47"/>
      <c r="Q19" s="43">
        <v>12970</v>
      </c>
      <c r="R19" s="44"/>
      <c r="S19" s="44"/>
      <c r="T19" s="44">
        <v>11280</v>
      </c>
      <c r="U19" s="44"/>
      <c r="V19" s="44"/>
      <c r="W19" s="45"/>
      <c r="X19" s="42">
        <f t="shared" si="0"/>
        <v>12125</v>
      </c>
    </row>
    <row r="20" spans="2:24" ht="12.6" customHeight="1" x14ac:dyDescent="0.3">
      <c r="B20" s="34">
        <v>14</v>
      </c>
      <c r="C20" s="154"/>
      <c r="D20" s="35">
        <v>415</v>
      </c>
      <c r="E20" s="36">
        <v>450</v>
      </c>
      <c r="F20" s="43"/>
      <c r="G20" s="44"/>
      <c r="H20" s="44"/>
      <c r="I20" s="44"/>
      <c r="J20" s="45"/>
      <c r="K20" s="46"/>
      <c r="L20" s="44"/>
      <c r="M20" s="44"/>
      <c r="N20" s="44"/>
      <c r="O20" s="44"/>
      <c r="P20" s="47"/>
      <c r="Q20" s="43">
        <v>13947</v>
      </c>
      <c r="R20" s="44"/>
      <c r="S20" s="44"/>
      <c r="T20" s="44">
        <v>12345</v>
      </c>
      <c r="U20" s="44"/>
      <c r="V20" s="44"/>
      <c r="W20" s="45"/>
      <c r="X20" s="42">
        <f t="shared" si="0"/>
        <v>13146</v>
      </c>
    </row>
    <row r="21" spans="2:24" ht="12.6" customHeight="1" x14ac:dyDescent="0.3">
      <c r="B21" s="34">
        <v>15</v>
      </c>
      <c r="C21" s="154"/>
      <c r="D21" s="35" t="s">
        <v>106</v>
      </c>
      <c r="E21" s="36">
        <v>490</v>
      </c>
      <c r="F21" s="43"/>
      <c r="G21" s="44"/>
      <c r="H21" s="44"/>
      <c r="I21" s="44"/>
      <c r="J21" s="45"/>
      <c r="K21" s="46"/>
      <c r="L21" s="44"/>
      <c r="M21" s="44"/>
      <c r="N21" s="44"/>
      <c r="O21" s="44"/>
      <c r="P21" s="47"/>
      <c r="Q21" s="43">
        <v>12224</v>
      </c>
      <c r="R21" s="44"/>
      <c r="S21" s="44"/>
      <c r="T21" s="44"/>
      <c r="U21" s="44"/>
      <c r="V21" s="44">
        <v>9907</v>
      </c>
      <c r="W21" s="45"/>
      <c r="X21" s="42">
        <f t="shared" si="0"/>
        <v>11065.5</v>
      </c>
    </row>
    <row r="22" spans="2:24" ht="12.6" customHeight="1" thickBot="1" x14ac:dyDescent="0.35">
      <c r="B22" s="50">
        <v>16</v>
      </c>
      <c r="C22" s="155"/>
      <c r="D22" s="51" t="s">
        <v>107</v>
      </c>
      <c r="E22" s="52">
        <v>510</v>
      </c>
      <c r="F22" s="53"/>
      <c r="G22" s="54"/>
      <c r="H22" s="54"/>
      <c r="I22" s="54"/>
      <c r="J22" s="55"/>
      <c r="K22" s="56"/>
      <c r="L22" s="54"/>
      <c r="M22" s="54"/>
      <c r="N22" s="54"/>
      <c r="O22" s="54"/>
      <c r="P22" s="57"/>
      <c r="Q22" s="53"/>
      <c r="R22" s="54">
        <v>13765</v>
      </c>
      <c r="S22" s="54"/>
      <c r="T22" s="54"/>
      <c r="U22" s="54"/>
      <c r="V22" s="54">
        <v>11420</v>
      </c>
      <c r="W22" s="55"/>
      <c r="X22" s="58">
        <f t="shared" si="0"/>
        <v>12592.5</v>
      </c>
    </row>
    <row r="23" spans="2:24" ht="12.9" customHeight="1" x14ac:dyDescent="0.3">
      <c r="B23" s="59">
        <v>17</v>
      </c>
      <c r="C23" s="156" t="s">
        <v>59</v>
      </c>
      <c r="D23" s="60">
        <v>2370</v>
      </c>
      <c r="E23" s="61">
        <v>290</v>
      </c>
      <c r="F23" s="62">
        <v>7408.8901972328531</v>
      </c>
      <c r="G23" s="63">
        <v>10205.852287247637</v>
      </c>
      <c r="H23" s="63"/>
      <c r="I23" s="63"/>
      <c r="J23" s="64">
        <v>10121.511627906977</v>
      </c>
      <c r="K23" s="65"/>
      <c r="L23" s="63">
        <v>6551</v>
      </c>
      <c r="M23" s="63"/>
      <c r="N23" s="63"/>
      <c r="O23" s="63"/>
      <c r="P23" s="66"/>
      <c r="Q23" s="62"/>
      <c r="R23" s="63"/>
      <c r="S23" s="63"/>
      <c r="T23" s="63"/>
      <c r="U23" s="63"/>
      <c r="V23" s="63"/>
      <c r="W23" s="64"/>
      <c r="X23" s="67">
        <f t="shared" si="0"/>
        <v>8571.8135280968672</v>
      </c>
    </row>
    <row r="24" spans="2:24" ht="12.9" customHeight="1" x14ac:dyDescent="0.3">
      <c r="B24" s="34">
        <v>18</v>
      </c>
      <c r="C24" s="154"/>
      <c r="D24" s="48" t="s">
        <v>42</v>
      </c>
      <c r="E24" s="49">
        <v>380</v>
      </c>
      <c r="F24" s="37">
        <v>7333.5295849278773</v>
      </c>
      <c r="G24" s="38">
        <v>11242.524916943519</v>
      </c>
      <c r="H24" s="38">
        <v>12298.767040898156</v>
      </c>
      <c r="I24" s="38">
        <v>11509.3853820598</v>
      </c>
      <c r="J24" s="39">
        <v>11940.448504983387</v>
      </c>
      <c r="K24" s="40">
        <v>11273</v>
      </c>
      <c r="L24" s="38">
        <v>7051</v>
      </c>
      <c r="M24" s="38">
        <v>9693</v>
      </c>
      <c r="N24" s="38">
        <v>7791</v>
      </c>
      <c r="O24" s="38"/>
      <c r="P24" s="41"/>
      <c r="Q24" s="37"/>
      <c r="R24" s="38"/>
      <c r="S24" s="38"/>
      <c r="T24" s="38"/>
      <c r="U24" s="38"/>
      <c r="V24" s="38"/>
      <c r="W24" s="39"/>
      <c r="X24" s="68">
        <f t="shared" si="0"/>
        <v>10014.739492201415</v>
      </c>
    </row>
    <row r="25" spans="2:24" ht="12.9" customHeight="1" x14ac:dyDescent="0.3">
      <c r="B25" s="34">
        <v>19</v>
      </c>
      <c r="C25" s="154"/>
      <c r="D25" s="48" t="s">
        <v>78</v>
      </c>
      <c r="E25" s="49">
        <v>400</v>
      </c>
      <c r="F25" s="37"/>
      <c r="G25" s="38"/>
      <c r="H25" s="38"/>
      <c r="I25" s="38"/>
      <c r="J25" s="39"/>
      <c r="K25" s="40">
        <v>11893</v>
      </c>
      <c r="L25" s="38"/>
      <c r="M25" s="38">
        <v>12194</v>
      </c>
      <c r="N25" s="38">
        <v>7498</v>
      </c>
      <c r="O25" s="38"/>
      <c r="P25" s="41"/>
      <c r="Q25" s="37">
        <v>15244</v>
      </c>
      <c r="R25" s="38">
        <v>14512</v>
      </c>
      <c r="S25" s="38">
        <v>9005</v>
      </c>
      <c r="T25" s="38">
        <v>13021</v>
      </c>
      <c r="U25" s="38"/>
      <c r="V25" s="38"/>
      <c r="W25" s="39"/>
      <c r="X25" s="68">
        <f t="shared" si="0"/>
        <v>11909.571428571429</v>
      </c>
    </row>
    <row r="26" spans="2:24" ht="12.75" customHeight="1" x14ac:dyDescent="0.3">
      <c r="B26" s="34">
        <v>20</v>
      </c>
      <c r="C26" s="154"/>
      <c r="D26" s="35" t="s">
        <v>43</v>
      </c>
      <c r="E26" s="36">
        <v>410</v>
      </c>
      <c r="F26" s="37">
        <v>8262.7906976744198</v>
      </c>
      <c r="G26" s="38">
        <v>12933.12888661726</v>
      </c>
      <c r="H26" s="38">
        <v>13992.582197273454</v>
      </c>
      <c r="I26" s="38">
        <v>12446.636212624586</v>
      </c>
      <c r="J26" s="39">
        <v>13379.734219269103</v>
      </c>
      <c r="K26" s="40">
        <v>11570</v>
      </c>
      <c r="L26" s="38"/>
      <c r="M26" s="38"/>
      <c r="N26" s="38">
        <v>9277</v>
      </c>
      <c r="O26" s="38"/>
      <c r="P26" s="41"/>
      <c r="Q26" s="37"/>
      <c r="R26" s="38"/>
      <c r="S26" s="38"/>
      <c r="T26" s="38"/>
      <c r="U26" s="38"/>
      <c r="V26" s="38"/>
      <c r="W26" s="39"/>
      <c r="X26" s="68">
        <f t="shared" si="0"/>
        <v>11694.553173351262</v>
      </c>
    </row>
    <row r="27" spans="2:24" ht="12.9" customHeight="1" x14ac:dyDescent="0.3">
      <c r="B27" s="34">
        <v>21</v>
      </c>
      <c r="C27" s="154"/>
      <c r="D27" s="35" t="s">
        <v>79</v>
      </c>
      <c r="E27" s="49">
        <v>470</v>
      </c>
      <c r="F27" s="69"/>
      <c r="G27" s="70"/>
      <c r="H27" s="70"/>
      <c r="I27" s="70"/>
      <c r="J27" s="71"/>
      <c r="K27" s="72">
        <v>12491</v>
      </c>
      <c r="L27" s="70"/>
      <c r="M27" s="70">
        <v>12766</v>
      </c>
      <c r="N27" s="44">
        <v>8300</v>
      </c>
      <c r="O27" s="44"/>
      <c r="P27" s="47"/>
      <c r="Q27" s="43">
        <v>15127</v>
      </c>
      <c r="R27" s="44">
        <v>14877</v>
      </c>
      <c r="S27" s="44">
        <v>8500</v>
      </c>
      <c r="T27" s="44">
        <v>12894</v>
      </c>
      <c r="U27" s="44"/>
      <c r="V27" s="44">
        <v>11045</v>
      </c>
      <c r="W27" s="45"/>
      <c r="X27" s="68">
        <f t="shared" si="0"/>
        <v>12000</v>
      </c>
    </row>
    <row r="28" spans="2:24" ht="12.9" customHeight="1" x14ac:dyDescent="0.3">
      <c r="B28" s="34">
        <v>22</v>
      </c>
      <c r="C28" s="154"/>
      <c r="D28" s="48" t="s">
        <v>80</v>
      </c>
      <c r="E28" s="49">
        <v>520</v>
      </c>
      <c r="F28" s="69"/>
      <c r="G28" s="70"/>
      <c r="H28" s="70"/>
      <c r="I28" s="70"/>
      <c r="J28" s="71"/>
      <c r="K28" s="72">
        <v>11625</v>
      </c>
      <c r="L28" s="70"/>
      <c r="M28" s="70"/>
      <c r="N28" s="44"/>
      <c r="O28" s="44"/>
      <c r="P28" s="47"/>
      <c r="Q28" s="43">
        <v>14275</v>
      </c>
      <c r="R28" s="44">
        <v>14149</v>
      </c>
      <c r="S28" s="44"/>
      <c r="T28" s="44"/>
      <c r="U28" s="44"/>
      <c r="V28" s="44">
        <v>10186</v>
      </c>
      <c r="W28" s="45"/>
      <c r="X28" s="68">
        <f t="shared" si="0"/>
        <v>12558.75</v>
      </c>
    </row>
    <row r="29" spans="2:24" ht="12.9" customHeight="1" x14ac:dyDescent="0.3">
      <c r="B29" s="34">
        <v>23</v>
      </c>
      <c r="C29" s="154"/>
      <c r="D29" s="48" t="s">
        <v>44</v>
      </c>
      <c r="E29" s="49">
        <v>580</v>
      </c>
      <c r="F29" s="37">
        <v>5624.4921989991171</v>
      </c>
      <c r="G29" s="38">
        <v>12840.361189198398</v>
      </c>
      <c r="H29" s="38">
        <v>13503.65878107458</v>
      </c>
      <c r="I29" s="38">
        <v>11554.817275747508</v>
      </c>
      <c r="J29" s="39">
        <v>12876.993355481729</v>
      </c>
      <c r="K29" s="40"/>
      <c r="L29" s="38"/>
      <c r="M29" s="38"/>
      <c r="N29" s="38"/>
      <c r="O29" s="38"/>
      <c r="P29" s="41"/>
      <c r="Q29" s="37"/>
      <c r="R29" s="38"/>
      <c r="S29" s="38"/>
      <c r="T29" s="38"/>
      <c r="U29" s="38"/>
      <c r="V29" s="38"/>
      <c r="W29" s="39"/>
      <c r="X29" s="68">
        <f t="shared" si="0"/>
        <v>11280.064560100267</v>
      </c>
    </row>
    <row r="30" spans="2:24" ht="12.9" customHeight="1" x14ac:dyDescent="0.3">
      <c r="B30" s="34">
        <v>24</v>
      </c>
      <c r="C30" s="154"/>
      <c r="D30" s="48" t="s">
        <v>45</v>
      </c>
      <c r="E30" s="49">
        <v>590</v>
      </c>
      <c r="F30" s="37">
        <v>6498.0865469531936</v>
      </c>
      <c r="G30" s="38">
        <v>14136.212624584718</v>
      </c>
      <c r="H30" s="38"/>
      <c r="I30" s="38"/>
      <c r="J30" s="39">
        <v>14365.946843853819</v>
      </c>
      <c r="K30" s="40"/>
      <c r="L30" s="38"/>
      <c r="M30" s="38">
        <v>13413</v>
      </c>
      <c r="N30" s="38">
        <v>8009</v>
      </c>
      <c r="O30" s="38"/>
      <c r="P30" s="41">
        <v>11205</v>
      </c>
      <c r="Q30" s="37"/>
      <c r="R30" s="38"/>
      <c r="S30" s="38"/>
      <c r="T30" s="38"/>
      <c r="U30" s="38"/>
      <c r="V30" s="38"/>
      <c r="W30" s="39"/>
      <c r="X30" s="68">
        <f t="shared" si="0"/>
        <v>11271.207669231953</v>
      </c>
    </row>
    <row r="31" spans="2:24" ht="12.9" customHeight="1" x14ac:dyDescent="0.3">
      <c r="B31" s="34">
        <v>25</v>
      </c>
      <c r="C31" s="154"/>
      <c r="D31" s="48" t="s">
        <v>81</v>
      </c>
      <c r="E31" s="49">
        <v>610</v>
      </c>
      <c r="F31" s="69"/>
      <c r="G31" s="70"/>
      <c r="H31" s="70"/>
      <c r="I31" s="70"/>
      <c r="J31" s="71"/>
      <c r="K31" s="72">
        <v>12632</v>
      </c>
      <c r="L31" s="70"/>
      <c r="M31" s="70"/>
      <c r="N31" s="44"/>
      <c r="O31" s="44"/>
      <c r="P31" s="47"/>
      <c r="Q31" s="43"/>
      <c r="R31" s="44"/>
      <c r="S31" s="44"/>
      <c r="T31" s="44"/>
      <c r="U31" s="44"/>
      <c r="V31" s="44"/>
      <c r="W31" s="45"/>
      <c r="X31" s="68">
        <f t="shared" si="0"/>
        <v>12632</v>
      </c>
    </row>
    <row r="32" spans="2:24" ht="12.9" customHeight="1" x14ac:dyDescent="0.3">
      <c r="B32" s="34">
        <v>26</v>
      </c>
      <c r="C32" s="154"/>
      <c r="D32" s="35" t="s">
        <v>108</v>
      </c>
      <c r="E32" s="49">
        <v>350</v>
      </c>
      <c r="F32" s="69"/>
      <c r="G32" s="70"/>
      <c r="H32" s="70"/>
      <c r="I32" s="70"/>
      <c r="J32" s="71"/>
      <c r="K32" s="72"/>
      <c r="L32" s="70"/>
      <c r="M32" s="70"/>
      <c r="N32" s="44"/>
      <c r="O32" s="44"/>
      <c r="P32" s="47"/>
      <c r="Q32" s="43">
        <v>14419</v>
      </c>
      <c r="R32" s="44">
        <v>13604</v>
      </c>
      <c r="S32" s="44">
        <v>10153</v>
      </c>
      <c r="T32" s="44">
        <v>12242</v>
      </c>
      <c r="U32" s="44"/>
      <c r="V32" s="44">
        <v>10532</v>
      </c>
      <c r="W32" s="45"/>
      <c r="X32" s="68">
        <f t="shared" si="0"/>
        <v>12190</v>
      </c>
    </row>
    <row r="33" spans="2:24" ht="12.9" customHeight="1" thickBot="1" x14ac:dyDescent="0.35">
      <c r="B33" s="73">
        <v>27</v>
      </c>
      <c r="C33" s="157"/>
      <c r="D33" s="74" t="s">
        <v>109</v>
      </c>
      <c r="E33" s="75">
        <v>390</v>
      </c>
      <c r="F33" s="76"/>
      <c r="G33" s="77"/>
      <c r="H33" s="77"/>
      <c r="I33" s="77"/>
      <c r="J33" s="78"/>
      <c r="K33" s="79"/>
      <c r="L33" s="77"/>
      <c r="M33" s="77"/>
      <c r="N33" s="80"/>
      <c r="O33" s="80"/>
      <c r="P33" s="81"/>
      <c r="Q33" s="82">
        <v>15239</v>
      </c>
      <c r="R33" s="80">
        <v>15542</v>
      </c>
      <c r="S33" s="80">
        <v>9851</v>
      </c>
      <c r="T33" s="80">
        <v>14126</v>
      </c>
      <c r="U33" s="80"/>
      <c r="V33" s="80">
        <v>11280</v>
      </c>
      <c r="W33" s="83"/>
      <c r="X33" s="84">
        <f t="shared" si="0"/>
        <v>13207.6</v>
      </c>
    </row>
    <row r="34" spans="2:24" ht="12.9" customHeight="1" thickBot="1" x14ac:dyDescent="0.35">
      <c r="B34" s="85">
        <v>28</v>
      </c>
      <c r="C34" s="86" t="s">
        <v>60</v>
      </c>
      <c r="D34" s="86">
        <v>43</v>
      </c>
      <c r="E34" s="87">
        <v>400</v>
      </c>
      <c r="F34" s="88">
        <v>7047.9246393876947</v>
      </c>
      <c r="G34" s="89">
        <v>11196.481812760883</v>
      </c>
      <c r="H34" s="89">
        <v>8953.0874097834803</v>
      </c>
      <c r="I34" s="89">
        <v>10829.734219269103</v>
      </c>
      <c r="J34" s="90"/>
      <c r="K34" s="91">
        <v>10836</v>
      </c>
      <c r="L34" s="89">
        <v>6291</v>
      </c>
      <c r="M34" s="89">
        <v>11306</v>
      </c>
      <c r="N34" s="89">
        <v>8088</v>
      </c>
      <c r="O34" s="89">
        <v>10331</v>
      </c>
      <c r="P34" s="92">
        <v>10570</v>
      </c>
      <c r="Q34" s="88">
        <v>13133</v>
      </c>
      <c r="R34" s="89">
        <v>12453</v>
      </c>
      <c r="S34" s="89">
        <v>8478</v>
      </c>
      <c r="T34" s="89">
        <v>11129</v>
      </c>
      <c r="U34" s="89">
        <v>12347</v>
      </c>
      <c r="V34" s="89">
        <v>9297</v>
      </c>
      <c r="W34" s="90">
        <v>12126</v>
      </c>
      <c r="X34" s="93">
        <f t="shared" si="0"/>
        <v>10259.54282830595</v>
      </c>
    </row>
    <row r="35" spans="2:24" ht="12.9" customHeight="1" x14ac:dyDescent="0.3">
      <c r="B35" s="59">
        <v>29</v>
      </c>
      <c r="C35" s="156" t="s">
        <v>61</v>
      </c>
      <c r="D35" s="60">
        <v>366</v>
      </c>
      <c r="E35" s="94">
        <v>300</v>
      </c>
      <c r="F35" s="62"/>
      <c r="G35" s="63"/>
      <c r="H35" s="63"/>
      <c r="I35" s="63">
        <v>10264.848586247283</v>
      </c>
      <c r="J35" s="64"/>
      <c r="K35" s="65"/>
      <c r="L35" s="63"/>
      <c r="M35" s="63"/>
      <c r="N35" s="63"/>
      <c r="O35" s="63"/>
      <c r="P35" s="66"/>
      <c r="Q35" s="62"/>
      <c r="R35" s="63"/>
      <c r="S35" s="63"/>
      <c r="T35" s="63"/>
      <c r="U35" s="63">
        <v>8785</v>
      </c>
      <c r="V35" s="63"/>
      <c r="W35" s="64"/>
      <c r="X35" s="33">
        <f t="shared" si="0"/>
        <v>9524.9242931236404</v>
      </c>
    </row>
    <row r="36" spans="2:24" ht="12.75" customHeight="1" x14ac:dyDescent="0.3">
      <c r="B36" s="34">
        <v>30</v>
      </c>
      <c r="C36" s="154"/>
      <c r="D36" s="35">
        <v>388</v>
      </c>
      <c r="E36" s="36">
        <v>300</v>
      </c>
      <c r="F36" s="37">
        <v>7476.6558728289665</v>
      </c>
      <c r="G36" s="38">
        <v>12392.665474060823</v>
      </c>
      <c r="H36" s="38"/>
      <c r="I36" s="38"/>
      <c r="J36" s="39"/>
      <c r="K36" s="40">
        <v>10617</v>
      </c>
      <c r="L36" s="38">
        <v>5895</v>
      </c>
      <c r="M36" s="38"/>
      <c r="N36" s="38">
        <v>8472</v>
      </c>
      <c r="O36" s="38"/>
      <c r="P36" s="41"/>
      <c r="Q36" s="37">
        <v>13627</v>
      </c>
      <c r="R36" s="38">
        <v>12483</v>
      </c>
      <c r="S36" s="38"/>
      <c r="T36" s="38">
        <v>11356</v>
      </c>
      <c r="U36" s="38">
        <v>10262</v>
      </c>
      <c r="V36" s="38"/>
      <c r="W36" s="39"/>
      <c r="X36" s="42">
        <f t="shared" si="0"/>
        <v>10286.813482987754</v>
      </c>
    </row>
    <row r="37" spans="2:24" ht="12.9" customHeight="1" x14ac:dyDescent="0.3">
      <c r="B37" s="34">
        <v>31</v>
      </c>
      <c r="C37" s="154"/>
      <c r="D37" s="35">
        <v>4007</v>
      </c>
      <c r="E37" s="36">
        <v>400</v>
      </c>
      <c r="F37" s="37">
        <v>7063.8798940241386</v>
      </c>
      <c r="G37" s="38">
        <v>11046.383848709431</v>
      </c>
      <c r="H37" s="38">
        <v>8672.8147554129919</v>
      </c>
      <c r="I37" s="38">
        <v>10646.511627906977</v>
      </c>
      <c r="J37" s="39">
        <v>11389.161129568107</v>
      </c>
      <c r="K37" s="40"/>
      <c r="L37" s="38"/>
      <c r="M37" s="38"/>
      <c r="N37" s="38">
        <v>7772</v>
      </c>
      <c r="O37" s="38"/>
      <c r="P37" s="41">
        <v>8542</v>
      </c>
      <c r="Q37" s="37">
        <v>13270</v>
      </c>
      <c r="R37" s="38">
        <v>13410</v>
      </c>
      <c r="S37" s="38"/>
      <c r="T37" s="38"/>
      <c r="U37" s="38"/>
      <c r="V37" s="38">
        <v>9820</v>
      </c>
      <c r="W37" s="39">
        <v>11922</v>
      </c>
      <c r="X37" s="42">
        <f t="shared" si="0"/>
        <v>10323.159205056512</v>
      </c>
    </row>
    <row r="38" spans="2:24" ht="12.9" customHeight="1" x14ac:dyDescent="0.3">
      <c r="B38" s="34">
        <v>32</v>
      </c>
      <c r="C38" s="154"/>
      <c r="D38" s="35">
        <v>427</v>
      </c>
      <c r="E38" s="36">
        <v>400</v>
      </c>
      <c r="F38" s="37">
        <v>8117.1327642037095</v>
      </c>
      <c r="G38" s="38">
        <v>11259.988073941562</v>
      </c>
      <c r="H38" s="38">
        <v>10558.039294306334</v>
      </c>
      <c r="I38" s="38"/>
      <c r="J38" s="39">
        <v>10891.071428571429</v>
      </c>
      <c r="K38" s="40">
        <v>11688</v>
      </c>
      <c r="L38" s="38"/>
      <c r="M38" s="38">
        <v>8890</v>
      </c>
      <c r="N38" s="38">
        <v>8416</v>
      </c>
      <c r="O38" s="38"/>
      <c r="P38" s="41">
        <v>9934</v>
      </c>
      <c r="Q38" s="37">
        <v>13284</v>
      </c>
      <c r="R38" s="38">
        <v>10592</v>
      </c>
      <c r="S38" s="38"/>
      <c r="T38" s="38">
        <v>11288</v>
      </c>
      <c r="U38" s="38">
        <v>11242</v>
      </c>
      <c r="V38" s="38">
        <v>9366</v>
      </c>
      <c r="W38" s="39">
        <v>13528</v>
      </c>
      <c r="X38" s="42">
        <f t="shared" si="0"/>
        <v>10646.730825787361</v>
      </c>
    </row>
    <row r="39" spans="2:24" ht="12.9" customHeight="1" x14ac:dyDescent="0.3">
      <c r="B39" s="34">
        <v>33</v>
      </c>
      <c r="C39" s="154"/>
      <c r="D39" s="35">
        <v>434</v>
      </c>
      <c r="E39" s="36">
        <v>400</v>
      </c>
      <c r="F39" s="37"/>
      <c r="G39" s="38">
        <v>9918.8602095578844</v>
      </c>
      <c r="H39" s="38"/>
      <c r="I39" s="38"/>
      <c r="J39" s="39"/>
      <c r="K39" s="40"/>
      <c r="L39" s="38"/>
      <c r="M39" s="38"/>
      <c r="N39" s="38"/>
      <c r="O39" s="38"/>
      <c r="P39" s="41"/>
      <c r="Q39" s="37"/>
      <c r="R39" s="38"/>
      <c r="S39" s="38"/>
      <c r="T39" s="38"/>
      <c r="U39" s="38"/>
      <c r="V39" s="38"/>
      <c r="W39" s="39"/>
      <c r="X39" s="42">
        <f t="shared" si="0"/>
        <v>9918.8602095578844</v>
      </c>
    </row>
    <row r="40" spans="2:24" ht="12.75" customHeight="1" x14ac:dyDescent="0.3">
      <c r="B40" s="34">
        <v>34</v>
      </c>
      <c r="C40" s="154"/>
      <c r="D40" s="35">
        <v>548</v>
      </c>
      <c r="E40" s="36">
        <v>500</v>
      </c>
      <c r="F40" s="37">
        <v>8754.1654400942007</v>
      </c>
      <c r="G40" s="38">
        <v>11361.189198398499</v>
      </c>
      <c r="H40" s="38"/>
      <c r="I40" s="38"/>
      <c r="J40" s="39">
        <v>12547.051495016611</v>
      </c>
      <c r="K40" s="40">
        <v>12477</v>
      </c>
      <c r="L40" s="38"/>
      <c r="M40" s="38">
        <v>7309</v>
      </c>
      <c r="N40" s="38"/>
      <c r="O40" s="38"/>
      <c r="P40" s="41">
        <v>7566</v>
      </c>
      <c r="Q40" s="37">
        <v>12985</v>
      </c>
      <c r="R40" s="38"/>
      <c r="S40" s="38"/>
      <c r="T40" s="38">
        <v>11338</v>
      </c>
      <c r="U40" s="38"/>
      <c r="V40" s="38"/>
      <c r="W40" s="39">
        <v>11272</v>
      </c>
      <c r="X40" s="42">
        <f t="shared" si="0"/>
        <v>10623.267348167701</v>
      </c>
    </row>
    <row r="41" spans="2:24" ht="12.9" customHeight="1" x14ac:dyDescent="0.3">
      <c r="B41" s="34">
        <v>35</v>
      </c>
      <c r="C41" s="154"/>
      <c r="D41" s="35">
        <v>555</v>
      </c>
      <c r="E41" s="36">
        <v>500</v>
      </c>
      <c r="F41" s="37">
        <v>6610.5387106270236</v>
      </c>
      <c r="G41" s="38"/>
      <c r="H41" s="38">
        <v>10457.09703287891</v>
      </c>
      <c r="I41" s="38">
        <v>9708.3056478405306</v>
      </c>
      <c r="J41" s="39">
        <v>11087.83222591362</v>
      </c>
      <c r="K41" s="40"/>
      <c r="L41" s="38"/>
      <c r="M41" s="38">
        <v>9089</v>
      </c>
      <c r="N41" s="38">
        <v>8134</v>
      </c>
      <c r="O41" s="38"/>
      <c r="P41" s="41">
        <v>12045</v>
      </c>
      <c r="Q41" s="37">
        <v>13694</v>
      </c>
      <c r="R41" s="38">
        <v>13166</v>
      </c>
      <c r="S41" s="38"/>
      <c r="T41" s="38"/>
      <c r="U41" s="38">
        <v>12545</v>
      </c>
      <c r="V41" s="38">
        <v>10086</v>
      </c>
      <c r="W41" s="39">
        <v>14331</v>
      </c>
      <c r="X41" s="42">
        <f t="shared" si="0"/>
        <v>10912.814468105007</v>
      </c>
    </row>
    <row r="42" spans="2:24" ht="12.9" customHeight="1" x14ac:dyDescent="0.3">
      <c r="B42" s="34">
        <v>36</v>
      </c>
      <c r="C42" s="154"/>
      <c r="D42" s="35">
        <v>560</v>
      </c>
      <c r="E42" s="36">
        <v>500</v>
      </c>
      <c r="F42" s="37"/>
      <c r="G42" s="38">
        <v>12219.524661385125</v>
      </c>
      <c r="H42" s="38"/>
      <c r="I42" s="38"/>
      <c r="J42" s="39"/>
      <c r="K42" s="40">
        <v>11753</v>
      </c>
      <c r="L42" s="38"/>
      <c r="M42" s="38"/>
      <c r="N42" s="38">
        <v>8055</v>
      </c>
      <c r="O42" s="38"/>
      <c r="P42" s="41">
        <v>10228</v>
      </c>
      <c r="Q42" s="37">
        <v>13222</v>
      </c>
      <c r="R42" s="38">
        <v>12127</v>
      </c>
      <c r="S42" s="38"/>
      <c r="T42" s="38">
        <v>11106</v>
      </c>
      <c r="U42" s="38">
        <v>12041</v>
      </c>
      <c r="V42" s="38">
        <v>10972</v>
      </c>
      <c r="W42" s="39">
        <v>12965</v>
      </c>
      <c r="X42" s="42">
        <f t="shared" si="0"/>
        <v>11468.852466138513</v>
      </c>
    </row>
    <row r="43" spans="2:24" ht="12.9" customHeight="1" x14ac:dyDescent="0.3">
      <c r="B43" s="34">
        <v>37</v>
      </c>
      <c r="C43" s="154"/>
      <c r="D43" s="35">
        <v>600</v>
      </c>
      <c r="E43" s="36">
        <v>600</v>
      </c>
      <c r="F43" s="37"/>
      <c r="G43" s="38"/>
      <c r="H43" s="38"/>
      <c r="I43" s="38">
        <v>11438.662790697674</v>
      </c>
      <c r="J43" s="39"/>
      <c r="K43" s="40"/>
      <c r="L43" s="38"/>
      <c r="M43" s="38"/>
      <c r="N43" s="38"/>
      <c r="O43" s="38"/>
      <c r="P43" s="41">
        <v>13867</v>
      </c>
      <c r="Q43" s="37"/>
      <c r="R43" s="38"/>
      <c r="S43" s="38"/>
      <c r="T43" s="38"/>
      <c r="U43" s="38"/>
      <c r="V43" s="38"/>
      <c r="W43" s="39">
        <v>14926</v>
      </c>
      <c r="X43" s="42">
        <f t="shared" si="0"/>
        <v>13410.554263565891</v>
      </c>
    </row>
    <row r="44" spans="2:24" ht="12.9" customHeight="1" x14ac:dyDescent="0.3">
      <c r="B44" s="34">
        <v>38</v>
      </c>
      <c r="C44" s="154"/>
      <c r="D44" s="35">
        <v>606</v>
      </c>
      <c r="E44" s="36">
        <v>600</v>
      </c>
      <c r="F44" s="37">
        <v>8414.0123638504556</v>
      </c>
      <c r="G44" s="38">
        <v>11662.79069767442</v>
      </c>
      <c r="H44" s="38">
        <v>10309.19206094627</v>
      </c>
      <c r="I44" s="38"/>
      <c r="J44" s="39"/>
      <c r="K44" s="40">
        <v>8686</v>
      </c>
      <c r="L44" s="38"/>
      <c r="M44" s="38">
        <v>8764</v>
      </c>
      <c r="N44" s="38"/>
      <c r="O44" s="38"/>
      <c r="P44" s="41">
        <v>12105</v>
      </c>
      <c r="Q44" s="37"/>
      <c r="R44" s="38"/>
      <c r="S44" s="38"/>
      <c r="T44" s="38">
        <v>12134</v>
      </c>
      <c r="U44" s="38"/>
      <c r="V44" s="38"/>
      <c r="W44" s="39">
        <v>13575</v>
      </c>
      <c r="X44" s="42">
        <f t="shared" si="0"/>
        <v>10706.249390308894</v>
      </c>
    </row>
    <row r="45" spans="2:24" ht="12.9" customHeight="1" x14ac:dyDescent="0.3">
      <c r="B45" s="34">
        <v>39</v>
      </c>
      <c r="C45" s="154"/>
      <c r="D45" s="35">
        <v>666</v>
      </c>
      <c r="E45" s="36">
        <v>600</v>
      </c>
      <c r="F45" s="37">
        <v>7085.4871945834557</v>
      </c>
      <c r="G45" s="38">
        <v>11138.257091745463</v>
      </c>
      <c r="H45" s="38"/>
      <c r="I45" s="38"/>
      <c r="J45" s="39">
        <v>11559.094684385382</v>
      </c>
      <c r="K45" s="40"/>
      <c r="L45" s="38"/>
      <c r="M45" s="38"/>
      <c r="N45" s="38"/>
      <c r="O45" s="38"/>
      <c r="P45" s="41">
        <v>13087</v>
      </c>
      <c r="Q45" s="37"/>
      <c r="R45" s="38"/>
      <c r="S45" s="38"/>
      <c r="T45" s="38">
        <v>11621</v>
      </c>
      <c r="U45" s="38"/>
      <c r="V45" s="38"/>
      <c r="W45" s="39">
        <v>12147</v>
      </c>
      <c r="X45" s="42">
        <f t="shared" si="0"/>
        <v>11106.306495119052</v>
      </c>
    </row>
    <row r="46" spans="2:24" ht="12.9" customHeight="1" thickBot="1" x14ac:dyDescent="0.35">
      <c r="B46" s="73">
        <v>40</v>
      </c>
      <c r="C46" s="157"/>
      <c r="D46" s="74">
        <v>707</v>
      </c>
      <c r="E46" s="95">
        <v>700</v>
      </c>
      <c r="F46" s="96">
        <v>8124.6393876950251</v>
      </c>
      <c r="G46" s="97"/>
      <c r="H46" s="97"/>
      <c r="I46" s="97"/>
      <c r="J46" s="98"/>
      <c r="K46" s="99"/>
      <c r="L46" s="97"/>
      <c r="M46" s="97"/>
      <c r="N46" s="97"/>
      <c r="O46" s="97"/>
      <c r="P46" s="100"/>
      <c r="Q46" s="96"/>
      <c r="R46" s="97"/>
      <c r="S46" s="97"/>
      <c r="T46" s="97"/>
      <c r="U46" s="97"/>
      <c r="V46" s="97"/>
      <c r="W46" s="98">
        <v>15332</v>
      </c>
      <c r="X46" s="58">
        <f t="shared" si="0"/>
        <v>11728.319693847512</v>
      </c>
    </row>
    <row r="47" spans="2:24" ht="12.9" customHeight="1" x14ac:dyDescent="0.3">
      <c r="B47" s="25">
        <v>41</v>
      </c>
      <c r="C47" s="153" t="s">
        <v>62</v>
      </c>
      <c r="D47" s="26">
        <v>201</v>
      </c>
      <c r="E47" s="101">
        <v>280</v>
      </c>
      <c r="F47" s="102"/>
      <c r="G47" s="103"/>
      <c r="H47" s="103"/>
      <c r="I47" s="103"/>
      <c r="J47" s="104"/>
      <c r="K47" s="105">
        <v>11064</v>
      </c>
      <c r="L47" s="103">
        <v>6746</v>
      </c>
      <c r="M47" s="103"/>
      <c r="N47" s="106">
        <v>2142</v>
      </c>
      <c r="O47" s="106">
        <v>11410</v>
      </c>
      <c r="P47" s="107"/>
      <c r="Q47" s="108">
        <v>12159</v>
      </c>
      <c r="R47" s="106"/>
      <c r="S47" s="106"/>
      <c r="T47" s="106">
        <v>10551</v>
      </c>
      <c r="U47" s="106"/>
      <c r="V47" s="106"/>
      <c r="W47" s="109"/>
      <c r="X47" s="110">
        <f t="shared" si="0"/>
        <v>9012</v>
      </c>
    </row>
    <row r="48" spans="2:24" ht="12.9" customHeight="1" x14ac:dyDescent="0.3">
      <c r="B48" s="34">
        <v>42</v>
      </c>
      <c r="C48" s="154"/>
      <c r="D48" s="35">
        <v>334</v>
      </c>
      <c r="E48" s="36">
        <v>380</v>
      </c>
      <c r="F48" s="37">
        <v>6775.3900500441569</v>
      </c>
      <c r="G48" s="38">
        <v>11032.796660703636</v>
      </c>
      <c r="H48" s="38">
        <v>9457.6984763432229</v>
      </c>
      <c r="I48" s="38">
        <v>9092.4418604651164</v>
      </c>
      <c r="J48" s="39"/>
      <c r="K48" s="40"/>
      <c r="L48" s="38"/>
      <c r="M48" s="38"/>
      <c r="N48" s="38"/>
      <c r="O48" s="38"/>
      <c r="P48" s="41"/>
      <c r="Q48" s="37"/>
      <c r="R48" s="38"/>
      <c r="S48" s="38"/>
      <c r="T48" s="38"/>
      <c r="U48" s="38"/>
      <c r="V48" s="38"/>
      <c r="W48" s="39"/>
      <c r="X48" s="68">
        <f t="shared" si="0"/>
        <v>9089.5817618890324</v>
      </c>
    </row>
    <row r="49" spans="2:24" ht="12.9" customHeight="1" x14ac:dyDescent="0.3">
      <c r="B49" s="34">
        <v>43</v>
      </c>
      <c r="C49" s="154"/>
      <c r="D49" s="35">
        <v>3300</v>
      </c>
      <c r="E49" s="49">
        <v>450</v>
      </c>
      <c r="F49" s="69"/>
      <c r="G49" s="70"/>
      <c r="H49" s="70"/>
      <c r="I49" s="70"/>
      <c r="J49" s="71"/>
      <c r="K49" s="72">
        <v>10761</v>
      </c>
      <c r="L49" s="70"/>
      <c r="M49" s="70"/>
      <c r="N49" s="44">
        <v>9596</v>
      </c>
      <c r="O49" s="44"/>
      <c r="P49" s="47"/>
      <c r="Q49" s="43"/>
      <c r="R49" s="44"/>
      <c r="S49" s="44"/>
      <c r="T49" s="44"/>
      <c r="U49" s="44"/>
      <c r="V49" s="44"/>
      <c r="W49" s="45"/>
      <c r="X49" s="68">
        <f t="shared" si="0"/>
        <v>10178.5</v>
      </c>
    </row>
    <row r="50" spans="2:24" ht="12.9" customHeight="1" x14ac:dyDescent="0.3">
      <c r="B50" s="34">
        <v>44</v>
      </c>
      <c r="C50" s="154"/>
      <c r="D50" s="35">
        <v>443</v>
      </c>
      <c r="E50" s="49">
        <v>480</v>
      </c>
      <c r="F50" s="69"/>
      <c r="G50" s="70"/>
      <c r="H50" s="70"/>
      <c r="I50" s="70"/>
      <c r="J50" s="71"/>
      <c r="K50" s="72">
        <v>11480</v>
      </c>
      <c r="L50" s="70"/>
      <c r="M50" s="70"/>
      <c r="N50" s="44">
        <v>7503</v>
      </c>
      <c r="O50" s="44"/>
      <c r="P50" s="47"/>
      <c r="Q50" s="43">
        <v>14711</v>
      </c>
      <c r="R50" s="44"/>
      <c r="S50" s="44">
        <v>9589</v>
      </c>
      <c r="T50" s="44">
        <v>12061</v>
      </c>
      <c r="U50" s="44"/>
      <c r="V50" s="44"/>
      <c r="W50" s="45">
        <v>12841</v>
      </c>
      <c r="X50" s="68">
        <f t="shared" si="0"/>
        <v>11364.166666666666</v>
      </c>
    </row>
    <row r="51" spans="2:24" ht="12.9" customHeight="1" x14ac:dyDescent="0.3">
      <c r="B51" s="34">
        <v>45</v>
      </c>
      <c r="C51" s="154"/>
      <c r="D51" s="35" t="s">
        <v>4</v>
      </c>
      <c r="E51" s="36">
        <v>500</v>
      </c>
      <c r="F51" s="37">
        <v>7606.7118045334109</v>
      </c>
      <c r="G51" s="38">
        <v>13375.28750319448</v>
      </c>
      <c r="H51" s="38">
        <v>11792.251403368084</v>
      </c>
      <c r="I51" s="38">
        <v>10136.627906976744</v>
      </c>
      <c r="J51" s="39">
        <v>13787.375415282393</v>
      </c>
      <c r="K51" s="40">
        <v>11324</v>
      </c>
      <c r="L51" s="38"/>
      <c r="M51" s="38"/>
      <c r="N51" s="38">
        <v>4820</v>
      </c>
      <c r="O51" s="38">
        <v>10857</v>
      </c>
      <c r="P51" s="41"/>
      <c r="Q51" s="37">
        <v>14358</v>
      </c>
      <c r="R51" s="38"/>
      <c r="S51" s="38">
        <v>7713</v>
      </c>
      <c r="T51" s="38">
        <v>12385</v>
      </c>
      <c r="U51" s="38"/>
      <c r="V51" s="38"/>
      <c r="W51" s="39">
        <v>14475</v>
      </c>
      <c r="X51" s="68">
        <f t="shared" si="0"/>
        <v>11052.521169446258</v>
      </c>
    </row>
    <row r="52" spans="2:24" ht="12.9" customHeight="1" x14ac:dyDescent="0.3">
      <c r="B52" s="34">
        <v>46</v>
      </c>
      <c r="C52" s="154"/>
      <c r="D52" s="35">
        <v>507</v>
      </c>
      <c r="E52" s="36">
        <v>570</v>
      </c>
      <c r="F52" s="37">
        <v>7736.0906682366794</v>
      </c>
      <c r="G52" s="38">
        <v>12100.988159127694</v>
      </c>
      <c r="H52" s="38">
        <v>10542.301523656777</v>
      </c>
      <c r="I52" s="38">
        <v>10552.242524916943</v>
      </c>
      <c r="J52" s="39">
        <v>11536.710963455147</v>
      </c>
      <c r="K52" s="40"/>
      <c r="L52" s="38"/>
      <c r="M52" s="38"/>
      <c r="N52" s="38"/>
      <c r="O52" s="38"/>
      <c r="P52" s="41"/>
      <c r="Q52" s="37"/>
      <c r="R52" s="38"/>
      <c r="S52" s="38"/>
      <c r="T52" s="38"/>
      <c r="U52" s="38"/>
      <c r="V52" s="38"/>
      <c r="W52" s="39"/>
      <c r="X52" s="68">
        <f t="shared" si="0"/>
        <v>10493.666767878647</v>
      </c>
    </row>
    <row r="53" spans="2:24" ht="12.9" customHeight="1" thickBot="1" x14ac:dyDescent="0.35">
      <c r="B53" s="50">
        <v>47</v>
      </c>
      <c r="C53" s="155"/>
      <c r="D53" s="111" t="s">
        <v>40</v>
      </c>
      <c r="E53" s="52">
        <v>600</v>
      </c>
      <c r="F53" s="112">
        <v>8153.341183397114</v>
      </c>
      <c r="G53" s="113">
        <v>13006.644518272424</v>
      </c>
      <c r="H53" s="113">
        <v>13380.613472333602</v>
      </c>
      <c r="I53" s="113">
        <v>10747.84053156146</v>
      </c>
      <c r="J53" s="114"/>
      <c r="K53" s="115"/>
      <c r="L53" s="113"/>
      <c r="M53" s="113"/>
      <c r="N53" s="113"/>
      <c r="O53" s="113"/>
      <c r="P53" s="116"/>
      <c r="Q53" s="112"/>
      <c r="R53" s="113"/>
      <c r="S53" s="113"/>
      <c r="T53" s="113"/>
      <c r="U53" s="113"/>
      <c r="V53" s="113"/>
      <c r="W53" s="114"/>
      <c r="X53" s="117">
        <f t="shared" si="0"/>
        <v>11322.109926391149</v>
      </c>
    </row>
    <row r="54" spans="2:24" ht="12.9" customHeight="1" x14ac:dyDescent="0.3">
      <c r="B54" s="59">
        <v>48</v>
      </c>
      <c r="C54" s="156" t="s">
        <v>63</v>
      </c>
      <c r="D54" s="60" t="s">
        <v>110</v>
      </c>
      <c r="E54" s="94">
        <v>200</v>
      </c>
      <c r="F54" s="118"/>
      <c r="G54" s="119"/>
      <c r="H54" s="119"/>
      <c r="I54" s="119"/>
      <c r="J54" s="120"/>
      <c r="K54" s="121"/>
      <c r="L54" s="119"/>
      <c r="M54" s="119"/>
      <c r="N54" s="119"/>
      <c r="O54" s="119"/>
      <c r="P54" s="122"/>
      <c r="Q54" s="118">
        <v>13590</v>
      </c>
      <c r="R54" s="119"/>
      <c r="S54" s="119"/>
      <c r="T54" s="119"/>
      <c r="U54" s="119"/>
      <c r="V54" s="119"/>
      <c r="W54" s="120"/>
      <c r="X54" s="33">
        <f t="shared" si="0"/>
        <v>13590</v>
      </c>
    </row>
    <row r="55" spans="2:24" ht="12.9" customHeight="1" x14ac:dyDescent="0.3">
      <c r="B55" s="34">
        <v>49</v>
      </c>
      <c r="C55" s="154"/>
      <c r="D55" s="35" t="s">
        <v>29</v>
      </c>
      <c r="E55" s="36">
        <v>300</v>
      </c>
      <c r="F55" s="37"/>
      <c r="G55" s="38"/>
      <c r="H55" s="38"/>
      <c r="I55" s="38"/>
      <c r="J55" s="39"/>
      <c r="K55" s="40">
        <v>12396</v>
      </c>
      <c r="L55" s="38">
        <v>7302</v>
      </c>
      <c r="M55" s="38">
        <v>13346</v>
      </c>
      <c r="N55" s="38">
        <v>9783</v>
      </c>
      <c r="O55" s="38">
        <v>12682</v>
      </c>
      <c r="P55" s="41"/>
      <c r="Q55" s="37"/>
      <c r="R55" s="38"/>
      <c r="S55" s="38"/>
      <c r="T55" s="38"/>
      <c r="U55" s="38"/>
      <c r="V55" s="38"/>
      <c r="W55" s="39"/>
      <c r="X55" s="42">
        <f t="shared" si="0"/>
        <v>11101.8</v>
      </c>
    </row>
    <row r="56" spans="2:24" ht="12.9" customHeight="1" x14ac:dyDescent="0.3">
      <c r="B56" s="34">
        <v>50</v>
      </c>
      <c r="C56" s="154"/>
      <c r="D56" s="35" t="s">
        <v>30</v>
      </c>
      <c r="E56" s="36">
        <v>300</v>
      </c>
      <c r="F56" s="37">
        <v>9545.4224315572592</v>
      </c>
      <c r="G56" s="38">
        <v>13285.458727319192</v>
      </c>
      <c r="H56" s="38"/>
      <c r="I56" s="38"/>
      <c r="J56" s="39">
        <v>12455.813953488372</v>
      </c>
      <c r="K56" s="40">
        <v>12133</v>
      </c>
      <c r="L56" s="38">
        <v>7380</v>
      </c>
      <c r="M56" s="38"/>
      <c r="N56" s="38">
        <v>9016</v>
      </c>
      <c r="O56" s="38">
        <v>11679</v>
      </c>
      <c r="P56" s="41"/>
      <c r="Q56" s="37">
        <v>13526</v>
      </c>
      <c r="R56" s="38"/>
      <c r="S56" s="38"/>
      <c r="T56" s="38"/>
      <c r="U56" s="38">
        <v>14090</v>
      </c>
      <c r="V56" s="38">
        <v>10917</v>
      </c>
      <c r="W56" s="39"/>
      <c r="X56" s="42">
        <f t="shared" si="0"/>
        <v>11402.769511236484</v>
      </c>
    </row>
    <row r="57" spans="2:24" ht="12.9" customHeight="1" x14ac:dyDescent="0.3">
      <c r="B57" s="34">
        <v>51</v>
      </c>
      <c r="C57" s="154"/>
      <c r="D57" s="35" t="s">
        <v>38</v>
      </c>
      <c r="E57" s="36">
        <v>360</v>
      </c>
      <c r="F57" s="37">
        <v>9918.6046511627901</v>
      </c>
      <c r="G57" s="38">
        <v>12488.968395945141</v>
      </c>
      <c r="H57" s="38">
        <v>10640.437048917402</v>
      </c>
      <c r="I57" s="38"/>
      <c r="J57" s="39">
        <v>12074.127906976744</v>
      </c>
      <c r="K57" s="40">
        <v>12379</v>
      </c>
      <c r="L57" s="38">
        <v>6845</v>
      </c>
      <c r="M57" s="38">
        <v>12173</v>
      </c>
      <c r="N57" s="38">
        <v>8833</v>
      </c>
      <c r="O57" s="38">
        <v>12352</v>
      </c>
      <c r="P57" s="41"/>
      <c r="Q57" s="37"/>
      <c r="R57" s="38"/>
      <c r="S57" s="38"/>
      <c r="T57" s="38"/>
      <c r="U57" s="38"/>
      <c r="V57" s="38"/>
      <c r="W57" s="39"/>
      <c r="X57" s="42">
        <f t="shared" si="0"/>
        <v>10856.015333666897</v>
      </c>
    </row>
    <row r="58" spans="2:24" ht="12.9" customHeight="1" x14ac:dyDescent="0.3">
      <c r="B58" s="34">
        <v>52</v>
      </c>
      <c r="C58" s="154"/>
      <c r="D58" s="123" t="s">
        <v>20</v>
      </c>
      <c r="E58" s="36">
        <v>400</v>
      </c>
      <c r="F58" s="37">
        <v>9831.645569620252</v>
      </c>
      <c r="G58" s="38">
        <v>12383.720930232561</v>
      </c>
      <c r="H58" s="38">
        <v>12862.921010425021</v>
      </c>
      <c r="I58" s="38">
        <v>11102.906976744183</v>
      </c>
      <c r="J58" s="39">
        <v>12882.05980066445</v>
      </c>
      <c r="K58" s="40">
        <v>11958</v>
      </c>
      <c r="L58" s="38"/>
      <c r="M58" s="38">
        <v>10368</v>
      </c>
      <c r="N58" s="38">
        <v>6932</v>
      </c>
      <c r="O58" s="38">
        <v>11139</v>
      </c>
      <c r="P58" s="41"/>
      <c r="Q58" s="37">
        <v>14514</v>
      </c>
      <c r="R58" s="38"/>
      <c r="S58" s="38"/>
      <c r="T58" s="38"/>
      <c r="U58" s="38">
        <v>14413</v>
      </c>
      <c r="V58" s="38">
        <v>11350</v>
      </c>
      <c r="W58" s="39"/>
      <c r="X58" s="42">
        <f t="shared" si="0"/>
        <v>11644.771190640538</v>
      </c>
    </row>
    <row r="59" spans="2:24" ht="12.9" customHeight="1" x14ac:dyDescent="0.3">
      <c r="B59" s="34">
        <v>53</v>
      </c>
      <c r="C59" s="154"/>
      <c r="D59" s="35" t="s">
        <v>21</v>
      </c>
      <c r="E59" s="36">
        <v>400</v>
      </c>
      <c r="F59" s="37">
        <v>8909.9205181042089</v>
      </c>
      <c r="G59" s="38">
        <v>13985.433171479684</v>
      </c>
      <c r="H59" s="38">
        <v>12313.151563753005</v>
      </c>
      <c r="I59" s="38">
        <v>10294.684385382061</v>
      </c>
      <c r="J59" s="39">
        <v>13993.355481727574</v>
      </c>
      <c r="K59" s="40">
        <v>12824</v>
      </c>
      <c r="L59" s="38"/>
      <c r="M59" s="38">
        <v>10411</v>
      </c>
      <c r="N59" s="38">
        <v>10348</v>
      </c>
      <c r="O59" s="38">
        <v>13682</v>
      </c>
      <c r="P59" s="41"/>
      <c r="Q59" s="37">
        <v>14693</v>
      </c>
      <c r="R59" s="38"/>
      <c r="S59" s="38"/>
      <c r="T59" s="38"/>
      <c r="U59" s="38">
        <v>13807</v>
      </c>
      <c r="V59" s="38">
        <v>12534</v>
      </c>
      <c r="W59" s="39"/>
      <c r="X59" s="42">
        <f t="shared" si="0"/>
        <v>12316.295426703879</v>
      </c>
    </row>
    <row r="60" spans="2:24" ht="12.9" customHeight="1" x14ac:dyDescent="0.3">
      <c r="B60" s="34">
        <v>54</v>
      </c>
      <c r="C60" s="154"/>
      <c r="D60" s="123" t="s">
        <v>22</v>
      </c>
      <c r="E60" s="36">
        <v>400</v>
      </c>
      <c r="F60" s="37">
        <v>8698.3220488666484</v>
      </c>
      <c r="G60" s="38">
        <v>13787.375415282393</v>
      </c>
      <c r="H60" s="38"/>
      <c r="I60" s="38"/>
      <c r="J60" s="39">
        <v>12829.734219269103</v>
      </c>
      <c r="K60" s="40"/>
      <c r="L60" s="38"/>
      <c r="M60" s="38"/>
      <c r="N60" s="38"/>
      <c r="O60" s="38"/>
      <c r="P60" s="41"/>
      <c r="Q60" s="37"/>
      <c r="R60" s="38"/>
      <c r="S60" s="38"/>
      <c r="T60" s="38"/>
      <c r="U60" s="38"/>
      <c r="V60" s="38"/>
      <c r="W60" s="39"/>
      <c r="X60" s="42">
        <f t="shared" si="0"/>
        <v>11771.810561139382</v>
      </c>
    </row>
    <row r="61" spans="2:24" ht="12.9" customHeight="1" x14ac:dyDescent="0.3">
      <c r="B61" s="34">
        <v>55</v>
      </c>
      <c r="C61" s="154"/>
      <c r="D61" s="124" t="s">
        <v>23</v>
      </c>
      <c r="E61" s="49">
        <v>500</v>
      </c>
      <c r="F61" s="37"/>
      <c r="G61" s="38"/>
      <c r="H61" s="38"/>
      <c r="I61" s="38"/>
      <c r="J61" s="39"/>
      <c r="K61" s="40">
        <v>12024</v>
      </c>
      <c r="L61" s="38"/>
      <c r="M61" s="38"/>
      <c r="N61" s="38">
        <v>7552</v>
      </c>
      <c r="O61" s="38">
        <v>9571</v>
      </c>
      <c r="P61" s="41"/>
      <c r="Q61" s="37"/>
      <c r="R61" s="38"/>
      <c r="S61" s="38"/>
      <c r="T61" s="38"/>
      <c r="U61" s="38"/>
      <c r="V61" s="38"/>
      <c r="W61" s="39"/>
      <c r="X61" s="42">
        <f t="shared" si="0"/>
        <v>9715.6666666666661</v>
      </c>
    </row>
    <row r="62" spans="2:24" ht="12.9" customHeight="1" x14ac:dyDescent="0.3">
      <c r="B62" s="34">
        <v>56</v>
      </c>
      <c r="C62" s="154"/>
      <c r="D62" s="123" t="s">
        <v>24</v>
      </c>
      <c r="E62" s="36">
        <v>500</v>
      </c>
      <c r="F62" s="37">
        <v>9111.2746541065662</v>
      </c>
      <c r="G62" s="38">
        <v>14494.420308373796</v>
      </c>
      <c r="H62" s="38">
        <v>13488.372093023256</v>
      </c>
      <c r="I62" s="38">
        <v>11908.554817275744</v>
      </c>
      <c r="J62" s="39">
        <v>15091.818936877076</v>
      </c>
      <c r="K62" s="40">
        <v>13892</v>
      </c>
      <c r="L62" s="38"/>
      <c r="M62" s="38">
        <v>10014</v>
      </c>
      <c r="N62" s="38">
        <v>8823</v>
      </c>
      <c r="O62" s="38">
        <v>11114</v>
      </c>
      <c r="P62" s="41"/>
      <c r="Q62" s="37">
        <v>15578</v>
      </c>
      <c r="R62" s="38"/>
      <c r="S62" s="38"/>
      <c r="T62" s="38"/>
      <c r="U62" s="38">
        <v>11968</v>
      </c>
      <c r="V62" s="38">
        <v>13192</v>
      </c>
      <c r="W62" s="39"/>
      <c r="X62" s="42">
        <f t="shared" si="0"/>
        <v>12389.620067471369</v>
      </c>
    </row>
    <row r="63" spans="2:24" ht="12.9" customHeight="1" x14ac:dyDescent="0.3">
      <c r="B63" s="34">
        <v>57</v>
      </c>
      <c r="C63" s="154"/>
      <c r="D63" s="123" t="s">
        <v>39</v>
      </c>
      <c r="E63" s="36">
        <v>600</v>
      </c>
      <c r="F63" s="37">
        <v>8810.1265822784808</v>
      </c>
      <c r="G63" s="38">
        <v>14689.326177698269</v>
      </c>
      <c r="H63" s="38">
        <v>13901.463512429829</v>
      </c>
      <c r="I63" s="38"/>
      <c r="J63" s="39">
        <v>14518.27242524917</v>
      </c>
      <c r="K63" s="40">
        <v>13078</v>
      </c>
      <c r="L63" s="38"/>
      <c r="M63" s="38">
        <v>9412</v>
      </c>
      <c r="N63" s="38">
        <v>9095</v>
      </c>
      <c r="O63" s="38">
        <v>11277</v>
      </c>
      <c r="P63" s="41"/>
      <c r="Q63" s="37">
        <v>15954</v>
      </c>
      <c r="R63" s="38"/>
      <c r="S63" s="38"/>
      <c r="T63" s="38"/>
      <c r="U63" s="38">
        <v>11357</v>
      </c>
      <c r="V63" s="38"/>
      <c r="W63" s="39"/>
      <c r="X63" s="42">
        <f t="shared" si="0"/>
        <v>12209.218869765575</v>
      </c>
    </row>
    <row r="64" spans="2:24" ht="12.9" customHeight="1" thickBot="1" x14ac:dyDescent="0.35">
      <c r="B64" s="73">
        <v>58</v>
      </c>
      <c r="C64" s="157"/>
      <c r="D64" s="125" t="s">
        <v>8</v>
      </c>
      <c r="E64" s="75">
        <v>650</v>
      </c>
      <c r="F64" s="96">
        <v>7935.0897851045038</v>
      </c>
      <c r="G64" s="97">
        <v>14468.438538205983</v>
      </c>
      <c r="H64" s="97"/>
      <c r="I64" s="97">
        <v>12534.883720930233</v>
      </c>
      <c r="J64" s="98">
        <v>15155.730897009966</v>
      </c>
      <c r="K64" s="99"/>
      <c r="L64" s="97"/>
      <c r="M64" s="97"/>
      <c r="N64" s="97"/>
      <c r="O64" s="97"/>
      <c r="P64" s="100"/>
      <c r="Q64" s="96"/>
      <c r="R64" s="97"/>
      <c r="S64" s="97"/>
      <c r="T64" s="97"/>
      <c r="U64" s="97"/>
      <c r="V64" s="97"/>
      <c r="W64" s="98"/>
      <c r="X64" s="58">
        <f t="shared" si="0"/>
        <v>12523.535735312671</v>
      </c>
    </row>
    <row r="65" spans="2:24" ht="12.9" customHeight="1" x14ac:dyDescent="0.3">
      <c r="B65" s="25">
        <v>59</v>
      </c>
      <c r="C65" s="153" t="s">
        <v>64</v>
      </c>
      <c r="D65" s="26">
        <v>3022</v>
      </c>
      <c r="E65" s="27">
        <v>300</v>
      </c>
      <c r="F65" s="28">
        <v>5914.3950544598174</v>
      </c>
      <c r="G65" s="29">
        <v>11316.743334185196</v>
      </c>
      <c r="H65" s="29"/>
      <c r="I65" s="29">
        <v>9429.8172757475095</v>
      </c>
      <c r="J65" s="30"/>
      <c r="K65" s="31">
        <v>10300</v>
      </c>
      <c r="L65" s="29">
        <v>5326</v>
      </c>
      <c r="M65" s="29">
        <v>6828</v>
      </c>
      <c r="N65" s="29">
        <v>7346</v>
      </c>
      <c r="O65" s="29">
        <v>9326</v>
      </c>
      <c r="P65" s="32">
        <v>10238</v>
      </c>
      <c r="Q65" s="28"/>
      <c r="R65" s="29"/>
      <c r="S65" s="29"/>
      <c r="T65" s="29"/>
      <c r="U65" s="29"/>
      <c r="V65" s="29"/>
      <c r="W65" s="30"/>
      <c r="X65" s="67">
        <f t="shared" si="0"/>
        <v>8447.2172960436146</v>
      </c>
    </row>
    <row r="66" spans="2:24" ht="12.9" customHeight="1" x14ac:dyDescent="0.3">
      <c r="B66" s="34">
        <v>60</v>
      </c>
      <c r="C66" s="154"/>
      <c r="D66" s="35">
        <v>3023</v>
      </c>
      <c r="E66" s="36">
        <v>300</v>
      </c>
      <c r="F66" s="37"/>
      <c r="G66" s="38">
        <v>12917.710196779966</v>
      </c>
      <c r="H66" s="38">
        <v>9704.4406575781868</v>
      </c>
      <c r="I66" s="38">
        <v>9803.5714285714275</v>
      </c>
      <c r="J66" s="39">
        <v>11529.941860465118</v>
      </c>
      <c r="K66" s="40"/>
      <c r="L66" s="38">
        <v>5858</v>
      </c>
      <c r="M66" s="38">
        <v>7339</v>
      </c>
      <c r="N66" s="38">
        <v>9324</v>
      </c>
      <c r="O66" s="38">
        <v>11195</v>
      </c>
      <c r="P66" s="41">
        <v>11854</v>
      </c>
      <c r="Q66" s="37">
        <v>13782</v>
      </c>
      <c r="R66" s="38">
        <v>13469</v>
      </c>
      <c r="S66" s="38">
        <v>8694</v>
      </c>
      <c r="T66" s="38">
        <v>12254</v>
      </c>
      <c r="U66" s="38">
        <v>12006</v>
      </c>
      <c r="V66" s="38">
        <v>9903</v>
      </c>
      <c r="W66" s="39">
        <v>8654</v>
      </c>
      <c r="X66" s="68">
        <f t="shared" si="0"/>
        <v>10517.979008962167</v>
      </c>
    </row>
    <row r="67" spans="2:24" ht="12.9" customHeight="1" x14ac:dyDescent="0.3">
      <c r="B67" s="34">
        <v>61</v>
      </c>
      <c r="C67" s="154"/>
      <c r="D67" s="35">
        <v>3014</v>
      </c>
      <c r="E67" s="36">
        <v>300</v>
      </c>
      <c r="F67" s="43"/>
      <c r="G67" s="44"/>
      <c r="H67" s="44"/>
      <c r="I67" s="44"/>
      <c r="J67" s="45"/>
      <c r="K67" s="46"/>
      <c r="L67" s="44">
        <v>5036</v>
      </c>
      <c r="M67" s="44"/>
      <c r="N67" s="44"/>
      <c r="O67" s="44"/>
      <c r="P67" s="47"/>
      <c r="Q67" s="43"/>
      <c r="R67" s="44"/>
      <c r="S67" s="44"/>
      <c r="T67" s="44"/>
      <c r="U67" s="44"/>
      <c r="V67" s="44"/>
      <c r="W67" s="45"/>
      <c r="X67" s="68">
        <f t="shared" si="0"/>
        <v>5036</v>
      </c>
    </row>
    <row r="68" spans="2:24" ht="12.9" customHeight="1" x14ac:dyDescent="0.3">
      <c r="B68" s="34">
        <v>62</v>
      </c>
      <c r="C68" s="154"/>
      <c r="D68" s="35">
        <v>444</v>
      </c>
      <c r="E68" s="36">
        <v>400</v>
      </c>
      <c r="F68" s="37"/>
      <c r="G68" s="38">
        <v>10569.575773064145</v>
      </c>
      <c r="H68" s="38"/>
      <c r="I68" s="38"/>
      <c r="J68" s="39">
        <v>10318.60465116279</v>
      </c>
      <c r="K68" s="40"/>
      <c r="L68" s="38"/>
      <c r="M68" s="38"/>
      <c r="N68" s="38"/>
      <c r="O68" s="38"/>
      <c r="P68" s="41"/>
      <c r="Q68" s="37"/>
      <c r="R68" s="38">
        <v>10109</v>
      </c>
      <c r="S68" s="38">
        <v>6325</v>
      </c>
      <c r="T68" s="38">
        <v>9871</v>
      </c>
      <c r="U68" s="38"/>
      <c r="V68" s="38"/>
      <c r="W68" s="39">
        <v>11312</v>
      </c>
      <c r="X68" s="68">
        <f t="shared" si="0"/>
        <v>9750.863404037822</v>
      </c>
    </row>
    <row r="69" spans="2:24" ht="12.9" customHeight="1" x14ac:dyDescent="0.3">
      <c r="B69" s="34">
        <v>63</v>
      </c>
      <c r="C69" s="154"/>
      <c r="D69" s="35">
        <v>4023</v>
      </c>
      <c r="E69" s="36">
        <v>400</v>
      </c>
      <c r="F69" s="37">
        <v>4727.1121577862814</v>
      </c>
      <c r="G69" s="38"/>
      <c r="H69" s="38"/>
      <c r="I69" s="38"/>
      <c r="J69" s="39"/>
      <c r="K69" s="40"/>
      <c r="L69" s="38"/>
      <c r="M69" s="38"/>
      <c r="N69" s="38"/>
      <c r="O69" s="38"/>
      <c r="P69" s="41"/>
      <c r="Q69" s="37"/>
      <c r="R69" s="38"/>
      <c r="S69" s="38"/>
      <c r="T69" s="38"/>
      <c r="U69" s="38"/>
      <c r="V69" s="38"/>
      <c r="W69" s="39"/>
      <c r="X69" s="68">
        <f t="shared" si="0"/>
        <v>4727.1121577862814</v>
      </c>
    </row>
    <row r="70" spans="2:24" ht="12.9" customHeight="1" x14ac:dyDescent="0.3">
      <c r="B70" s="34">
        <v>64</v>
      </c>
      <c r="C70" s="154"/>
      <c r="D70" s="35">
        <v>4024</v>
      </c>
      <c r="E70" s="36">
        <v>400</v>
      </c>
      <c r="F70" s="37"/>
      <c r="G70" s="38"/>
      <c r="H70" s="38"/>
      <c r="I70" s="38"/>
      <c r="J70" s="39"/>
      <c r="K70" s="40">
        <v>10193</v>
      </c>
      <c r="L70" s="38"/>
      <c r="M70" s="38"/>
      <c r="N70" s="38">
        <v>5519</v>
      </c>
      <c r="O70" s="38">
        <v>8982</v>
      </c>
      <c r="P70" s="41">
        <v>12281</v>
      </c>
      <c r="Q70" s="37"/>
      <c r="R70" s="38"/>
      <c r="S70" s="38"/>
      <c r="T70" s="38"/>
      <c r="U70" s="38"/>
      <c r="V70" s="38"/>
      <c r="W70" s="39"/>
      <c r="X70" s="68">
        <f t="shared" si="0"/>
        <v>9243.75</v>
      </c>
    </row>
    <row r="71" spans="2:24" ht="12.9" customHeight="1" x14ac:dyDescent="0.3">
      <c r="B71" s="34">
        <v>65</v>
      </c>
      <c r="C71" s="154"/>
      <c r="D71" s="35">
        <v>4030</v>
      </c>
      <c r="E71" s="36">
        <v>400</v>
      </c>
      <c r="F71" s="37"/>
      <c r="G71" s="38"/>
      <c r="H71" s="38"/>
      <c r="I71" s="38"/>
      <c r="J71" s="39">
        <v>10692.691029900332</v>
      </c>
      <c r="K71" s="40"/>
      <c r="L71" s="38"/>
      <c r="M71" s="38"/>
      <c r="N71" s="38"/>
      <c r="O71" s="38"/>
      <c r="P71" s="41"/>
      <c r="Q71" s="37"/>
      <c r="R71" s="38"/>
      <c r="S71" s="38"/>
      <c r="T71" s="38"/>
      <c r="U71" s="38"/>
      <c r="V71" s="38"/>
      <c r="W71" s="39"/>
      <c r="X71" s="68">
        <f t="shared" si="0"/>
        <v>10692.691029900332</v>
      </c>
    </row>
    <row r="72" spans="2:24" ht="12.9" customHeight="1" x14ac:dyDescent="0.3">
      <c r="B72" s="34">
        <v>66</v>
      </c>
      <c r="C72" s="154"/>
      <c r="D72" s="35">
        <v>4051</v>
      </c>
      <c r="E72" s="36">
        <v>400</v>
      </c>
      <c r="F72" s="37">
        <v>6241.9782160730056</v>
      </c>
      <c r="G72" s="38">
        <v>11171.1389385808</v>
      </c>
      <c r="H72" s="38">
        <v>11547.413793103449</v>
      </c>
      <c r="I72" s="38">
        <v>8955.3986710963454</v>
      </c>
      <c r="J72" s="39">
        <v>11855.149501661128</v>
      </c>
      <c r="K72" s="40">
        <v>10585</v>
      </c>
      <c r="L72" s="38"/>
      <c r="M72" s="38">
        <v>6468</v>
      </c>
      <c r="N72" s="38">
        <v>7157</v>
      </c>
      <c r="O72" s="38">
        <v>8718</v>
      </c>
      <c r="P72" s="41">
        <v>9024</v>
      </c>
      <c r="Q72" s="37">
        <v>12838</v>
      </c>
      <c r="R72" s="38"/>
      <c r="S72" s="38">
        <v>6861</v>
      </c>
      <c r="T72" s="38">
        <v>11029</v>
      </c>
      <c r="U72" s="38">
        <v>12611</v>
      </c>
      <c r="V72" s="38">
        <v>9429</v>
      </c>
      <c r="W72" s="39">
        <v>11608</v>
      </c>
      <c r="X72" s="68">
        <f t="shared" ref="X72:X135" si="1">AVERAGE(F72:W72)</f>
        <v>9756.1924450321712</v>
      </c>
    </row>
    <row r="73" spans="2:24" ht="12.9" customHeight="1" x14ac:dyDescent="0.3">
      <c r="B73" s="34">
        <v>67</v>
      </c>
      <c r="C73" s="154"/>
      <c r="D73" s="35">
        <v>5010</v>
      </c>
      <c r="E73" s="36">
        <v>500</v>
      </c>
      <c r="F73" s="37">
        <v>6425.316455696202</v>
      </c>
      <c r="G73" s="38"/>
      <c r="H73" s="38"/>
      <c r="I73" s="38"/>
      <c r="J73" s="39"/>
      <c r="K73" s="40"/>
      <c r="L73" s="38"/>
      <c r="M73" s="38"/>
      <c r="N73" s="38"/>
      <c r="O73" s="38"/>
      <c r="P73" s="41"/>
      <c r="Q73" s="37"/>
      <c r="R73" s="38"/>
      <c r="S73" s="38"/>
      <c r="T73" s="38"/>
      <c r="U73" s="38"/>
      <c r="V73" s="38"/>
      <c r="W73" s="39"/>
      <c r="X73" s="68">
        <f t="shared" si="1"/>
        <v>6425.316455696202</v>
      </c>
    </row>
    <row r="74" spans="2:24" ht="12.9" customHeight="1" x14ac:dyDescent="0.3">
      <c r="B74" s="34">
        <v>68</v>
      </c>
      <c r="C74" s="154"/>
      <c r="D74" s="48">
        <v>5041</v>
      </c>
      <c r="E74" s="49">
        <v>500</v>
      </c>
      <c r="F74" s="37"/>
      <c r="G74" s="38">
        <v>11004.025044722717</v>
      </c>
      <c r="H74" s="38">
        <v>11313.151563753008</v>
      </c>
      <c r="I74" s="38"/>
      <c r="J74" s="39"/>
      <c r="K74" s="40">
        <v>8890</v>
      </c>
      <c r="L74" s="38"/>
      <c r="M74" s="38"/>
      <c r="N74" s="38">
        <v>6998</v>
      </c>
      <c r="O74" s="38">
        <v>9176</v>
      </c>
      <c r="P74" s="41">
        <v>11027</v>
      </c>
      <c r="Q74" s="37">
        <v>12050</v>
      </c>
      <c r="R74" s="38"/>
      <c r="S74" s="38">
        <v>7655</v>
      </c>
      <c r="T74" s="38">
        <v>10647</v>
      </c>
      <c r="U74" s="38">
        <v>9950</v>
      </c>
      <c r="V74" s="38"/>
      <c r="W74" s="39">
        <v>11892</v>
      </c>
      <c r="X74" s="68">
        <f t="shared" si="1"/>
        <v>10054.743328043247</v>
      </c>
    </row>
    <row r="75" spans="2:24" ht="12.9" customHeight="1" x14ac:dyDescent="0.3">
      <c r="B75" s="34">
        <v>69</v>
      </c>
      <c r="C75" s="154"/>
      <c r="D75" s="35">
        <v>5043</v>
      </c>
      <c r="E75" s="36">
        <v>500</v>
      </c>
      <c r="F75" s="37">
        <v>5370.2384456873706</v>
      </c>
      <c r="G75" s="38">
        <v>10825.581395348838</v>
      </c>
      <c r="H75" s="38"/>
      <c r="I75" s="38">
        <v>8387.043189368771</v>
      </c>
      <c r="J75" s="39"/>
      <c r="K75" s="40"/>
      <c r="L75" s="38"/>
      <c r="M75" s="38"/>
      <c r="N75" s="38"/>
      <c r="O75" s="38"/>
      <c r="P75" s="41"/>
      <c r="Q75" s="37"/>
      <c r="R75" s="38"/>
      <c r="S75" s="38"/>
      <c r="T75" s="38"/>
      <c r="U75" s="38"/>
      <c r="V75" s="38"/>
      <c r="W75" s="39"/>
      <c r="X75" s="68">
        <f t="shared" si="1"/>
        <v>8194.2876768016595</v>
      </c>
    </row>
    <row r="76" spans="2:24" ht="12.9" customHeight="1" x14ac:dyDescent="0.3">
      <c r="B76" s="34">
        <v>70</v>
      </c>
      <c r="C76" s="154"/>
      <c r="D76" s="35">
        <v>5051</v>
      </c>
      <c r="E76" s="36">
        <v>500</v>
      </c>
      <c r="F76" s="37">
        <v>5254.7541948778335</v>
      </c>
      <c r="G76" s="38"/>
      <c r="H76" s="38"/>
      <c r="I76" s="38"/>
      <c r="J76" s="39"/>
      <c r="K76" s="40">
        <v>9584</v>
      </c>
      <c r="L76" s="38"/>
      <c r="M76" s="38">
        <v>6576</v>
      </c>
      <c r="N76" s="38">
        <v>7514</v>
      </c>
      <c r="O76" s="38">
        <v>10179</v>
      </c>
      <c r="P76" s="41">
        <v>14361</v>
      </c>
      <c r="Q76" s="37">
        <v>13465</v>
      </c>
      <c r="R76" s="38">
        <v>13464</v>
      </c>
      <c r="S76" s="38">
        <v>7178</v>
      </c>
      <c r="T76" s="38">
        <v>12898</v>
      </c>
      <c r="U76" s="38">
        <v>10021</v>
      </c>
      <c r="V76" s="38">
        <v>10460</v>
      </c>
      <c r="W76" s="39">
        <v>13154</v>
      </c>
      <c r="X76" s="68">
        <f t="shared" si="1"/>
        <v>10316.058014990604</v>
      </c>
    </row>
    <row r="77" spans="2:24" ht="12.9" customHeight="1" x14ac:dyDescent="0.3">
      <c r="B77" s="34">
        <v>71</v>
      </c>
      <c r="C77" s="154"/>
      <c r="D77" s="35">
        <v>5072</v>
      </c>
      <c r="E77" s="36">
        <v>500</v>
      </c>
      <c r="F77" s="37"/>
      <c r="G77" s="38"/>
      <c r="H77" s="38"/>
      <c r="I77" s="38"/>
      <c r="J77" s="39"/>
      <c r="K77" s="40">
        <v>11233</v>
      </c>
      <c r="L77" s="38"/>
      <c r="M77" s="38">
        <v>7192</v>
      </c>
      <c r="N77" s="38">
        <v>6827</v>
      </c>
      <c r="O77" s="38">
        <v>7560</v>
      </c>
      <c r="P77" s="41">
        <v>8560</v>
      </c>
      <c r="Q77" s="37"/>
      <c r="R77" s="38"/>
      <c r="S77" s="38"/>
      <c r="T77" s="38"/>
      <c r="U77" s="38"/>
      <c r="V77" s="38"/>
      <c r="W77" s="39"/>
      <c r="X77" s="68">
        <f t="shared" si="1"/>
        <v>8274.4</v>
      </c>
    </row>
    <row r="78" spans="2:24" ht="12.9" customHeight="1" x14ac:dyDescent="0.3">
      <c r="B78" s="34">
        <v>72</v>
      </c>
      <c r="C78" s="154"/>
      <c r="D78" s="35">
        <v>6010</v>
      </c>
      <c r="E78" s="36">
        <v>600</v>
      </c>
      <c r="F78" s="43"/>
      <c r="G78" s="44"/>
      <c r="H78" s="44"/>
      <c r="I78" s="44"/>
      <c r="J78" s="45"/>
      <c r="K78" s="46">
        <v>6712</v>
      </c>
      <c r="L78" s="44"/>
      <c r="M78" s="44"/>
      <c r="N78" s="44">
        <v>5973</v>
      </c>
      <c r="O78" s="44">
        <v>9653</v>
      </c>
      <c r="P78" s="47">
        <v>10646</v>
      </c>
      <c r="Q78" s="43"/>
      <c r="R78" s="44"/>
      <c r="S78" s="44"/>
      <c r="T78" s="44"/>
      <c r="U78" s="44"/>
      <c r="V78" s="44"/>
      <c r="W78" s="45"/>
      <c r="X78" s="68">
        <f t="shared" si="1"/>
        <v>8246</v>
      </c>
    </row>
    <row r="79" spans="2:24" ht="12.9" customHeight="1" x14ac:dyDescent="0.3">
      <c r="B79" s="34">
        <v>73</v>
      </c>
      <c r="C79" s="154"/>
      <c r="D79" s="35">
        <v>6102</v>
      </c>
      <c r="E79" s="36">
        <v>600</v>
      </c>
      <c r="F79" s="37">
        <v>6541.3600235501917</v>
      </c>
      <c r="G79" s="38"/>
      <c r="H79" s="38"/>
      <c r="I79" s="38">
        <v>9976.7441860465115</v>
      </c>
      <c r="J79" s="39">
        <v>11018.27242524917</v>
      </c>
      <c r="K79" s="40">
        <v>10160</v>
      </c>
      <c r="L79" s="38"/>
      <c r="M79" s="38"/>
      <c r="N79" s="38">
        <v>7712</v>
      </c>
      <c r="O79" s="38">
        <v>10260</v>
      </c>
      <c r="P79" s="41">
        <v>11643</v>
      </c>
      <c r="Q79" s="37">
        <v>13423</v>
      </c>
      <c r="R79" s="38"/>
      <c r="S79" s="38">
        <v>8009</v>
      </c>
      <c r="T79" s="38">
        <v>11442</v>
      </c>
      <c r="U79" s="38"/>
      <c r="V79" s="38"/>
      <c r="W79" s="39">
        <v>13009</v>
      </c>
      <c r="X79" s="68">
        <f t="shared" si="1"/>
        <v>10290.39787589508</v>
      </c>
    </row>
    <row r="80" spans="2:24" ht="12.9" customHeight="1" x14ac:dyDescent="0.3">
      <c r="B80" s="34">
        <v>74</v>
      </c>
      <c r="C80" s="154"/>
      <c r="D80" s="35">
        <v>6030</v>
      </c>
      <c r="E80" s="36">
        <v>600</v>
      </c>
      <c r="F80" s="37"/>
      <c r="G80" s="38"/>
      <c r="H80" s="38"/>
      <c r="I80" s="38"/>
      <c r="J80" s="39">
        <v>11120.681063122925</v>
      </c>
      <c r="K80" s="40">
        <v>10120</v>
      </c>
      <c r="L80" s="38"/>
      <c r="M80" s="38">
        <v>7678</v>
      </c>
      <c r="N80" s="38">
        <v>7393</v>
      </c>
      <c r="O80" s="38">
        <v>9855</v>
      </c>
      <c r="P80" s="41">
        <v>10188</v>
      </c>
      <c r="Q80" s="37"/>
      <c r="R80" s="38"/>
      <c r="S80" s="38"/>
      <c r="T80" s="38"/>
      <c r="U80" s="38"/>
      <c r="V80" s="38"/>
      <c r="W80" s="39"/>
      <c r="X80" s="68">
        <f t="shared" si="1"/>
        <v>9392.4468438538206</v>
      </c>
    </row>
    <row r="81" spans="2:24" ht="12.9" customHeight="1" x14ac:dyDescent="0.3">
      <c r="B81" s="34">
        <v>75</v>
      </c>
      <c r="C81" s="154"/>
      <c r="D81" s="35">
        <v>6140</v>
      </c>
      <c r="E81" s="36">
        <v>600</v>
      </c>
      <c r="F81" s="37">
        <v>6776.1848690020597</v>
      </c>
      <c r="G81" s="38">
        <v>12939.943777153081</v>
      </c>
      <c r="H81" s="38">
        <v>11605.585548172758</v>
      </c>
      <c r="I81" s="38"/>
      <c r="J81" s="39"/>
      <c r="K81" s="40">
        <v>11060</v>
      </c>
      <c r="L81" s="38"/>
      <c r="M81" s="38"/>
      <c r="N81" s="38">
        <v>7422</v>
      </c>
      <c r="O81" s="38">
        <v>11466</v>
      </c>
      <c r="P81" s="41">
        <v>11768</v>
      </c>
      <c r="Q81" s="37">
        <v>13052</v>
      </c>
      <c r="R81" s="38"/>
      <c r="S81" s="38">
        <v>7861</v>
      </c>
      <c r="T81" s="38">
        <v>10536</v>
      </c>
      <c r="U81" s="38"/>
      <c r="V81" s="38"/>
      <c r="W81" s="39">
        <v>12081</v>
      </c>
      <c r="X81" s="68">
        <f t="shared" si="1"/>
        <v>10597.064926757083</v>
      </c>
    </row>
    <row r="82" spans="2:24" ht="12.9" customHeight="1" x14ac:dyDescent="0.3">
      <c r="B82" s="34">
        <v>76</v>
      </c>
      <c r="C82" s="154"/>
      <c r="D82" s="35">
        <v>6043</v>
      </c>
      <c r="E82" s="36">
        <v>600</v>
      </c>
      <c r="F82" s="37">
        <v>5981.277597880483</v>
      </c>
      <c r="G82" s="38"/>
      <c r="H82" s="38"/>
      <c r="I82" s="38"/>
      <c r="J82" s="39"/>
      <c r="K82" s="40"/>
      <c r="L82" s="38"/>
      <c r="M82" s="38"/>
      <c r="N82" s="38"/>
      <c r="O82" s="38"/>
      <c r="P82" s="41"/>
      <c r="Q82" s="37"/>
      <c r="R82" s="38"/>
      <c r="S82" s="38"/>
      <c r="T82" s="38"/>
      <c r="U82" s="38"/>
      <c r="V82" s="38"/>
      <c r="W82" s="39"/>
      <c r="X82" s="68">
        <f t="shared" si="1"/>
        <v>5981.277597880483</v>
      </c>
    </row>
    <row r="83" spans="2:24" ht="12.9" customHeight="1" x14ac:dyDescent="0.3">
      <c r="B83" s="34">
        <v>77</v>
      </c>
      <c r="C83" s="154"/>
      <c r="D83" s="35">
        <v>640</v>
      </c>
      <c r="E83" s="49">
        <v>600</v>
      </c>
      <c r="F83" s="37"/>
      <c r="G83" s="38"/>
      <c r="H83" s="38"/>
      <c r="I83" s="38"/>
      <c r="J83" s="39">
        <v>11416.611295681061</v>
      </c>
      <c r="K83" s="40"/>
      <c r="L83" s="38"/>
      <c r="M83" s="38"/>
      <c r="N83" s="38"/>
      <c r="O83" s="38"/>
      <c r="P83" s="41"/>
      <c r="Q83" s="37">
        <v>11858</v>
      </c>
      <c r="R83" s="38"/>
      <c r="S83" s="38">
        <v>6317</v>
      </c>
      <c r="T83" s="38">
        <v>10210</v>
      </c>
      <c r="U83" s="38"/>
      <c r="V83" s="38"/>
      <c r="W83" s="39">
        <v>11228</v>
      </c>
      <c r="X83" s="68">
        <f t="shared" si="1"/>
        <v>10205.922259136212</v>
      </c>
    </row>
    <row r="84" spans="2:24" ht="12.9" customHeight="1" x14ac:dyDescent="0.3">
      <c r="B84" s="34">
        <v>78</v>
      </c>
      <c r="C84" s="154"/>
      <c r="D84" s="35">
        <v>4000</v>
      </c>
      <c r="E84" s="49">
        <v>450</v>
      </c>
      <c r="F84" s="69"/>
      <c r="G84" s="70"/>
      <c r="H84" s="70"/>
      <c r="I84" s="70"/>
      <c r="J84" s="71"/>
      <c r="K84" s="72"/>
      <c r="L84" s="70"/>
      <c r="M84" s="70"/>
      <c r="N84" s="44"/>
      <c r="O84" s="44"/>
      <c r="P84" s="47"/>
      <c r="Q84" s="43">
        <v>14232</v>
      </c>
      <c r="R84" s="44">
        <v>14033</v>
      </c>
      <c r="S84" s="44">
        <v>8899</v>
      </c>
      <c r="T84" s="44">
        <v>11713</v>
      </c>
      <c r="U84" s="44">
        <v>12001</v>
      </c>
      <c r="V84" s="44">
        <v>10857</v>
      </c>
      <c r="W84" s="45">
        <v>14358</v>
      </c>
      <c r="X84" s="68">
        <f t="shared" si="1"/>
        <v>12299</v>
      </c>
    </row>
    <row r="85" spans="2:24" ht="12.9" customHeight="1" thickBot="1" x14ac:dyDescent="0.35">
      <c r="B85" s="50">
        <v>79</v>
      </c>
      <c r="C85" s="155"/>
      <c r="D85" s="51">
        <v>6000</v>
      </c>
      <c r="E85" s="126">
        <v>600</v>
      </c>
      <c r="F85" s="127"/>
      <c r="G85" s="128"/>
      <c r="H85" s="128"/>
      <c r="I85" s="128"/>
      <c r="J85" s="129"/>
      <c r="K85" s="130"/>
      <c r="L85" s="128"/>
      <c r="M85" s="128"/>
      <c r="N85" s="54"/>
      <c r="O85" s="54"/>
      <c r="P85" s="57"/>
      <c r="Q85" s="53">
        <v>14001</v>
      </c>
      <c r="R85" s="54">
        <v>12187</v>
      </c>
      <c r="S85" s="54">
        <v>7452</v>
      </c>
      <c r="T85" s="54">
        <v>12367</v>
      </c>
      <c r="U85" s="54">
        <v>10427</v>
      </c>
      <c r="V85" s="54"/>
      <c r="W85" s="55">
        <v>13140</v>
      </c>
      <c r="X85" s="84">
        <f t="shared" si="1"/>
        <v>11595.666666666666</v>
      </c>
    </row>
    <row r="86" spans="2:24" ht="12.9" customHeight="1" x14ac:dyDescent="0.3">
      <c r="B86" s="59">
        <v>80</v>
      </c>
      <c r="C86" s="156" t="s">
        <v>65</v>
      </c>
      <c r="D86" s="60">
        <v>4</v>
      </c>
      <c r="E86" s="94">
        <v>400</v>
      </c>
      <c r="F86" s="62"/>
      <c r="G86" s="63"/>
      <c r="H86" s="63"/>
      <c r="I86" s="63">
        <v>10698.297342192691</v>
      </c>
      <c r="J86" s="64">
        <v>10817.275747508305</v>
      </c>
      <c r="K86" s="65"/>
      <c r="L86" s="63"/>
      <c r="M86" s="63"/>
      <c r="N86" s="63"/>
      <c r="O86" s="63"/>
      <c r="P86" s="66"/>
      <c r="Q86" s="62"/>
      <c r="R86" s="63"/>
      <c r="S86" s="63"/>
      <c r="T86" s="63"/>
      <c r="U86" s="63"/>
      <c r="V86" s="63"/>
      <c r="W86" s="64"/>
      <c r="X86" s="33">
        <f t="shared" si="1"/>
        <v>10757.786544850498</v>
      </c>
    </row>
    <row r="87" spans="2:24" ht="12.9" customHeight="1" x14ac:dyDescent="0.3">
      <c r="B87" s="34">
        <v>81</v>
      </c>
      <c r="C87" s="154"/>
      <c r="D87" s="35">
        <v>500</v>
      </c>
      <c r="E87" s="49">
        <v>500</v>
      </c>
      <c r="F87" s="37">
        <v>7014.4244921989985</v>
      </c>
      <c r="G87" s="38">
        <v>10414.899054433939</v>
      </c>
      <c r="H87" s="38"/>
      <c r="I87" s="38"/>
      <c r="J87" s="39"/>
      <c r="K87" s="40"/>
      <c r="L87" s="38"/>
      <c r="M87" s="38"/>
      <c r="N87" s="38"/>
      <c r="O87" s="38"/>
      <c r="P87" s="41"/>
      <c r="Q87" s="37"/>
      <c r="R87" s="38"/>
      <c r="S87" s="38"/>
      <c r="T87" s="38"/>
      <c r="U87" s="38"/>
      <c r="V87" s="38"/>
      <c r="W87" s="39"/>
      <c r="X87" s="42">
        <f t="shared" si="1"/>
        <v>8714.6617733164694</v>
      </c>
    </row>
    <row r="88" spans="2:24" ht="12.9" customHeight="1" x14ac:dyDescent="0.3">
      <c r="B88" s="34">
        <v>82</v>
      </c>
      <c r="C88" s="154"/>
      <c r="D88" s="48" t="s">
        <v>32</v>
      </c>
      <c r="E88" s="49">
        <v>500</v>
      </c>
      <c r="F88" s="37">
        <v>6591.8457462466886</v>
      </c>
      <c r="G88" s="38">
        <v>10847.921458386574</v>
      </c>
      <c r="H88" s="38"/>
      <c r="I88" s="38"/>
      <c r="J88" s="39"/>
      <c r="K88" s="40"/>
      <c r="L88" s="38"/>
      <c r="M88" s="38"/>
      <c r="N88" s="38"/>
      <c r="O88" s="38"/>
      <c r="P88" s="41"/>
      <c r="Q88" s="37"/>
      <c r="R88" s="38"/>
      <c r="S88" s="38"/>
      <c r="T88" s="38"/>
      <c r="U88" s="38"/>
      <c r="V88" s="38"/>
      <c r="W88" s="39"/>
      <c r="X88" s="42">
        <f t="shared" si="1"/>
        <v>8719.8836023166314</v>
      </c>
    </row>
    <row r="89" spans="2:24" ht="12.9" customHeight="1" thickBot="1" x14ac:dyDescent="0.35">
      <c r="B89" s="73">
        <v>83</v>
      </c>
      <c r="C89" s="157"/>
      <c r="D89" s="125">
        <v>5151</v>
      </c>
      <c r="E89" s="75">
        <v>500</v>
      </c>
      <c r="F89" s="96">
        <v>8082.4256697085657</v>
      </c>
      <c r="G89" s="97">
        <v>11378.737541528239</v>
      </c>
      <c r="H89" s="97"/>
      <c r="I89" s="97">
        <v>10270.971760797343</v>
      </c>
      <c r="J89" s="98">
        <v>12008.347176079733</v>
      </c>
      <c r="K89" s="99"/>
      <c r="L89" s="97"/>
      <c r="M89" s="97"/>
      <c r="N89" s="97"/>
      <c r="O89" s="97"/>
      <c r="P89" s="100"/>
      <c r="Q89" s="96"/>
      <c r="R89" s="97"/>
      <c r="S89" s="97"/>
      <c r="T89" s="97"/>
      <c r="U89" s="97"/>
      <c r="V89" s="97"/>
      <c r="W89" s="98"/>
      <c r="X89" s="58">
        <f t="shared" si="1"/>
        <v>10435.12053702847</v>
      </c>
    </row>
    <row r="90" spans="2:24" ht="12.9" customHeight="1" x14ac:dyDescent="0.3">
      <c r="B90" s="25">
        <v>84</v>
      </c>
      <c r="C90" s="150" t="s">
        <v>66</v>
      </c>
      <c r="D90" s="131" t="s">
        <v>75</v>
      </c>
      <c r="E90" s="101">
        <v>300</v>
      </c>
      <c r="F90" s="102"/>
      <c r="G90" s="103"/>
      <c r="H90" s="103"/>
      <c r="I90" s="103"/>
      <c r="J90" s="104"/>
      <c r="K90" s="105">
        <v>11992</v>
      </c>
      <c r="L90" s="103">
        <v>6334</v>
      </c>
      <c r="M90" s="103">
        <v>12767</v>
      </c>
      <c r="N90" s="106"/>
      <c r="O90" s="106"/>
      <c r="P90" s="107"/>
      <c r="Q90" s="108">
        <v>14007</v>
      </c>
      <c r="R90" s="106">
        <v>13375</v>
      </c>
      <c r="S90" s="106"/>
      <c r="T90" s="106">
        <v>11164</v>
      </c>
      <c r="U90" s="106"/>
      <c r="V90" s="106">
        <v>8557</v>
      </c>
      <c r="W90" s="109">
        <v>12595</v>
      </c>
      <c r="X90" s="33">
        <f t="shared" si="1"/>
        <v>11348.875</v>
      </c>
    </row>
    <row r="91" spans="2:24" ht="12.9" customHeight="1" x14ac:dyDescent="0.3">
      <c r="B91" s="34">
        <v>85</v>
      </c>
      <c r="C91" s="151"/>
      <c r="D91" s="48" t="s">
        <v>26</v>
      </c>
      <c r="E91" s="49">
        <v>330</v>
      </c>
      <c r="F91" s="37">
        <v>7248.3956432146006</v>
      </c>
      <c r="G91" s="38">
        <v>10945.587358378056</v>
      </c>
      <c r="H91" s="38">
        <v>8743.1863622014098</v>
      </c>
      <c r="I91" s="38">
        <v>10124.916943521595</v>
      </c>
      <c r="J91" s="39"/>
      <c r="K91" s="40"/>
      <c r="L91" s="38">
        <v>6026</v>
      </c>
      <c r="M91" s="38">
        <v>9099</v>
      </c>
      <c r="N91" s="38"/>
      <c r="O91" s="38">
        <v>9966</v>
      </c>
      <c r="P91" s="41"/>
      <c r="Q91" s="37"/>
      <c r="R91" s="38"/>
      <c r="S91" s="38"/>
      <c r="T91" s="38"/>
      <c r="U91" s="38"/>
      <c r="V91" s="38"/>
      <c r="W91" s="39"/>
      <c r="X91" s="42">
        <f t="shared" si="1"/>
        <v>8879.0123296165239</v>
      </c>
    </row>
    <row r="92" spans="2:24" ht="12.9" customHeight="1" x14ac:dyDescent="0.3">
      <c r="B92" s="34">
        <v>86</v>
      </c>
      <c r="C92" s="151"/>
      <c r="D92" s="48" t="s">
        <v>76</v>
      </c>
      <c r="E92" s="49">
        <v>350</v>
      </c>
      <c r="F92" s="37"/>
      <c r="G92" s="38"/>
      <c r="H92" s="38"/>
      <c r="I92" s="38"/>
      <c r="J92" s="39"/>
      <c r="K92" s="40">
        <v>11908</v>
      </c>
      <c r="L92" s="38">
        <v>6697</v>
      </c>
      <c r="M92" s="38">
        <v>11571</v>
      </c>
      <c r="N92" s="38">
        <v>8034</v>
      </c>
      <c r="O92" s="38">
        <v>12442</v>
      </c>
      <c r="P92" s="41">
        <v>7427</v>
      </c>
      <c r="Q92" s="37">
        <v>12633</v>
      </c>
      <c r="R92" s="38">
        <v>12203</v>
      </c>
      <c r="S92" s="38"/>
      <c r="T92" s="38">
        <v>9375</v>
      </c>
      <c r="U92" s="38">
        <v>10221</v>
      </c>
      <c r="V92" s="38"/>
      <c r="W92" s="39">
        <v>11633</v>
      </c>
      <c r="X92" s="42">
        <f t="shared" si="1"/>
        <v>10376.727272727272</v>
      </c>
    </row>
    <row r="93" spans="2:24" ht="12.9" customHeight="1" x14ac:dyDescent="0.3">
      <c r="B93" s="34">
        <v>87</v>
      </c>
      <c r="C93" s="151"/>
      <c r="D93" s="48" t="s">
        <v>27</v>
      </c>
      <c r="E93" s="49">
        <v>490</v>
      </c>
      <c r="F93" s="37">
        <v>8428.4662937886369</v>
      </c>
      <c r="G93" s="38"/>
      <c r="H93" s="38"/>
      <c r="I93" s="38"/>
      <c r="J93" s="39"/>
      <c r="K93" s="40"/>
      <c r="L93" s="38"/>
      <c r="M93" s="38"/>
      <c r="N93" s="38"/>
      <c r="O93" s="38">
        <v>10655</v>
      </c>
      <c r="P93" s="41"/>
      <c r="Q93" s="37"/>
      <c r="R93" s="38"/>
      <c r="S93" s="38"/>
      <c r="T93" s="38"/>
      <c r="U93" s="38"/>
      <c r="V93" s="38"/>
      <c r="W93" s="39"/>
      <c r="X93" s="42">
        <f t="shared" si="1"/>
        <v>9541.7331468943194</v>
      </c>
    </row>
    <row r="94" spans="2:24" ht="12.9" customHeight="1" x14ac:dyDescent="0.3">
      <c r="B94" s="34">
        <v>88</v>
      </c>
      <c r="C94" s="151"/>
      <c r="D94" s="48" t="s">
        <v>16</v>
      </c>
      <c r="E94" s="49">
        <v>470</v>
      </c>
      <c r="F94" s="37">
        <v>6819.5466588166028</v>
      </c>
      <c r="G94" s="38">
        <v>13171.245421245423</v>
      </c>
      <c r="H94" s="38">
        <v>9542.9029671210901</v>
      </c>
      <c r="I94" s="38">
        <v>11804.485049833887</v>
      </c>
      <c r="J94" s="39">
        <v>12505.191029900334</v>
      </c>
      <c r="K94" s="40">
        <v>12700</v>
      </c>
      <c r="L94" s="38"/>
      <c r="M94" s="38">
        <v>12869</v>
      </c>
      <c r="N94" s="38">
        <v>8522</v>
      </c>
      <c r="O94" s="38">
        <v>12057</v>
      </c>
      <c r="P94" s="41">
        <v>6709</v>
      </c>
      <c r="Q94" s="37">
        <v>14656</v>
      </c>
      <c r="R94" s="38"/>
      <c r="S94" s="38">
        <v>9062</v>
      </c>
      <c r="T94" s="38">
        <v>11627</v>
      </c>
      <c r="U94" s="38"/>
      <c r="V94" s="38"/>
      <c r="W94" s="39"/>
      <c r="X94" s="42">
        <f t="shared" si="1"/>
        <v>10926.567009762872</v>
      </c>
    </row>
    <row r="95" spans="2:24" ht="12.9" customHeight="1" x14ac:dyDescent="0.3">
      <c r="B95" s="34">
        <v>89</v>
      </c>
      <c r="C95" s="151"/>
      <c r="D95" s="48" t="s">
        <v>17</v>
      </c>
      <c r="E95" s="49">
        <v>550</v>
      </c>
      <c r="F95" s="37"/>
      <c r="G95" s="38">
        <v>12065.42294914388</v>
      </c>
      <c r="H95" s="38">
        <v>8893.3941459502803</v>
      </c>
      <c r="I95" s="38">
        <v>11390.406976744185</v>
      </c>
      <c r="J95" s="39"/>
      <c r="K95" s="40"/>
      <c r="L95" s="38"/>
      <c r="M95" s="38"/>
      <c r="N95" s="38"/>
      <c r="O95" s="38"/>
      <c r="P95" s="41"/>
      <c r="Q95" s="37"/>
      <c r="R95" s="38"/>
      <c r="S95" s="38"/>
      <c r="T95" s="38"/>
      <c r="U95" s="38"/>
      <c r="V95" s="38"/>
      <c r="W95" s="39"/>
      <c r="X95" s="42">
        <f t="shared" si="1"/>
        <v>10783.074690612782</v>
      </c>
    </row>
    <row r="96" spans="2:24" ht="12.9" customHeight="1" x14ac:dyDescent="0.3">
      <c r="B96" s="34">
        <v>90</v>
      </c>
      <c r="C96" s="151"/>
      <c r="D96" s="48" t="s">
        <v>85</v>
      </c>
      <c r="E96" s="49">
        <v>550</v>
      </c>
      <c r="F96" s="37"/>
      <c r="G96" s="38"/>
      <c r="H96" s="38"/>
      <c r="I96" s="38"/>
      <c r="J96" s="39"/>
      <c r="K96" s="40"/>
      <c r="L96" s="38"/>
      <c r="M96" s="38"/>
      <c r="N96" s="38">
        <v>8347</v>
      </c>
      <c r="O96" s="38"/>
      <c r="P96" s="41"/>
      <c r="Q96" s="37">
        <v>14382</v>
      </c>
      <c r="R96" s="38">
        <v>13463</v>
      </c>
      <c r="S96" s="38">
        <v>8775</v>
      </c>
      <c r="T96" s="38">
        <v>11852</v>
      </c>
      <c r="U96" s="38">
        <v>11812</v>
      </c>
      <c r="V96" s="38">
        <v>12106</v>
      </c>
      <c r="W96" s="39">
        <v>11077</v>
      </c>
      <c r="X96" s="42">
        <f t="shared" si="1"/>
        <v>11476.75</v>
      </c>
    </row>
    <row r="97" spans="2:24" ht="12.9" customHeight="1" x14ac:dyDescent="0.3">
      <c r="B97" s="34">
        <v>91</v>
      </c>
      <c r="C97" s="151"/>
      <c r="D97" s="48" t="s">
        <v>77</v>
      </c>
      <c r="E97" s="49">
        <v>600</v>
      </c>
      <c r="F97" s="37"/>
      <c r="G97" s="38"/>
      <c r="H97" s="38"/>
      <c r="I97" s="38"/>
      <c r="J97" s="39"/>
      <c r="K97" s="40">
        <v>13496</v>
      </c>
      <c r="L97" s="38"/>
      <c r="M97" s="38"/>
      <c r="N97" s="38"/>
      <c r="O97" s="38">
        <v>13518</v>
      </c>
      <c r="P97" s="41"/>
      <c r="Q97" s="37"/>
      <c r="R97" s="38"/>
      <c r="S97" s="38"/>
      <c r="T97" s="38"/>
      <c r="U97" s="38"/>
      <c r="V97" s="38"/>
      <c r="W97" s="39"/>
      <c r="X97" s="42">
        <f t="shared" si="1"/>
        <v>13507</v>
      </c>
    </row>
    <row r="98" spans="2:24" ht="12.9" customHeight="1" x14ac:dyDescent="0.3">
      <c r="B98" s="34">
        <v>92</v>
      </c>
      <c r="C98" s="151"/>
      <c r="D98" s="48" t="s">
        <v>50</v>
      </c>
      <c r="E98" s="49">
        <v>620</v>
      </c>
      <c r="F98" s="37">
        <v>6170.0323815130996</v>
      </c>
      <c r="G98" s="38"/>
      <c r="H98" s="38"/>
      <c r="I98" s="38">
        <v>13206.39534883721</v>
      </c>
      <c r="J98" s="39">
        <v>11811.129568106313</v>
      </c>
      <c r="K98" s="40">
        <v>13000</v>
      </c>
      <c r="L98" s="38"/>
      <c r="M98" s="38"/>
      <c r="N98" s="38">
        <v>9529</v>
      </c>
      <c r="O98" s="38"/>
      <c r="P98" s="41"/>
      <c r="Q98" s="37"/>
      <c r="R98" s="38"/>
      <c r="S98" s="38"/>
      <c r="T98" s="38"/>
      <c r="U98" s="38"/>
      <c r="V98" s="38"/>
      <c r="W98" s="39"/>
      <c r="X98" s="42">
        <f t="shared" si="1"/>
        <v>10743.311459691326</v>
      </c>
    </row>
    <row r="99" spans="2:24" ht="12.9" customHeight="1" x14ac:dyDescent="0.3">
      <c r="B99" s="34">
        <v>93</v>
      </c>
      <c r="C99" s="151"/>
      <c r="D99" s="48" t="s">
        <v>19</v>
      </c>
      <c r="E99" s="49">
        <v>630</v>
      </c>
      <c r="F99" s="37">
        <v>7138.7400647630257</v>
      </c>
      <c r="G99" s="38">
        <v>13697.823494335124</v>
      </c>
      <c r="H99" s="38">
        <v>9390.2365677626312</v>
      </c>
      <c r="I99" s="38"/>
      <c r="J99" s="39">
        <v>14331.39534883721</v>
      </c>
      <c r="K99" s="40">
        <v>12991</v>
      </c>
      <c r="L99" s="38"/>
      <c r="M99" s="38"/>
      <c r="N99" s="38">
        <v>9036</v>
      </c>
      <c r="O99" s="38">
        <v>11288</v>
      </c>
      <c r="P99" s="41">
        <v>10308</v>
      </c>
      <c r="Q99" s="37">
        <v>14712</v>
      </c>
      <c r="R99" s="38">
        <v>12706</v>
      </c>
      <c r="S99" s="38"/>
      <c r="T99" s="38">
        <v>12755</v>
      </c>
      <c r="U99" s="38">
        <v>10972</v>
      </c>
      <c r="V99" s="38"/>
      <c r="W99" s="39">
        <v>13910</v>
      </c>
      <c r="X99" s="42">
        <f t="shared" si="1"/>
        <v>11787.399651976768</v>
      </c>
    </row>
    <row r="100" spans="2:24" ht="12.9" customHeight="1" x14ac:dyDescent="0.3">
      <c r="B100" s="34">
        <v>94</v>
      </c>
      <c r="C100" s="151"/>
      <c r="D100" s="48" t="s">
        <v>28</v>
      </c>
      <c r="E100" s="49">
        <v>630</v>
      </c>
      <c r="F100" s="37">
        <v>6147.0709449514279</v>
      </c>
      <c r="G100" s="38">
        <v>15354.885424652866</v>
      </c>
      <c r="H100" s="38"/>
      <c r="I100" s="38"/>
      <c r="J100" s="39">
        <v>12438.496677740863</v>
      </c>
      <c r="K100" s="40">
        <v>12635</v>
      </c>
      <c r="L100" s="38"/>
      <c r="M100" s="38"/>
      <c r="N100" s="38">
        <v>4889</v>
      </c>
      <c r="O100" s="38">
        <v>12011</v>
      </c>
      <c r="P100" s="41">
        <v>9241</v>
      </c>
      <c r="Q100" s="37">
        <v>14447</v>
      </c>
      <c r="R100" s="38"/>
      <c r="S100" s="38">
        <v>7902</v>
      </c>
      <c r="T100" s="38">
        <v>11761</v>
      </c>
      <c r="U100" s="38"/>
      <c r="V100" s="38"/>
      <c r="W100" s="39">
        <v>14074</v>
      </c>
      <c r="X100" s="42">
        <f t="shared" si="1"/>
        <v>10990.950277031377</v>
      </c>
    </row>
    <row r="101" spans="2:24" ht="12.9" customHeight="1" x14ac:dyDescent="0.3">
      <c r="B101" s="34">
        <v>95</v>
      </c>
      <c r="C101" s="151"/>
      <c r="D101" s="48" t="s">
        <v>18</v>
      </c>
      <c r="E101" s="49">
        <v>680</v>
      </c>
      <c r="F101" s="37">
        <v>6424.2566970856633</v>
      </c>
      <c r="G101" s="38">
        <v>12995.911065678507</v>
      </c>
      <c r="H101" s="38"/>
      <c r="I101" s="38"/>
      <c r="J101" s="39">
        <v>12950.581395348838</v>
      </c>
      <c r="K101" s="40"/>
      <c r="L101" s="38"/>
      <c r="M101" s="38"/>
      <c r="N101" s="38"/>
      <c r="O101" s="38"/>
      <c r="P101" s="41">
        <v>10592</v>
      </c>
      <c r="Q101" s="37"/>
      <c r="R101" s="38"/>
      <c r="S101" s="38"/>
      <c r="T101" s="38"/>
      <c r="U101" s="38"/>
      <c r="V101" s="38"/>
      <c r="W101" s="39"/>
      <c r="X101" s="42">
        <f t="shared" si="1"/>
        <v>10740.687289528252</v>
      </c>
    </row>
    <row r="102" spans="2:24" ht="12.9" customHeight="1" x14ac:dyDescent="0.3">
      <c r="B102" s="34">
        <v>96</v>
      </c>
      <c r="C102" s="151"/>
      <c r="D102" s="48" t="s">
        <v>111</v>
      </c>
      <c r="E102" s="49">
        <v>370</v>
      </c>
      <c r="F102" s="37"/>
      <c r="G102" s="38"/>
      <c r="H102" s="38"/>
      <c r="I102" s="38"/>
      <c r="J102" s="39"/>
      <c r="K102" s="40"/>
      <c r="L102" s="38"/>
      <c r="M102" s="38"/>
      <c r="N102" s="38"/>
      <c r="O102" s="38"/>
      <c r="P102" s="41"/>
      <c r="Q102" s="37">
        <v>13554</v>
      </c>
      <c r="R102" s="38">
        <v>12528</v>
      </c>
      <c r="S102" s="38">
        <v>8086</v>
      </c>
      <c r="T102" s="38">
        <v>10381</v>
      </c>
      <c r="U102" s="38"/>
      <c r="V102" s="38">
        <v>9342</v>
      </c>
      <c r="W102" s="39">
        <v>13358</v>
      </c>
      <c r="X102" s="42">
        <f t="shared" si="1"/>
        <v>11208.166666666666</v>
      </c>
    </row>
    <row r="103" spans="2:24" ht="12.9" customHeight="1" thickBot="1" x14ac:dyDescent="0.35">
      <c r="B103" s="50">
        <v>97</v>
      </c>
      <c r="C103" s="146"/>
      <c r="D103" s="132" t="s">
        <v>112</v>
      </c>
      <c r="E103" s="126">
        <v>480</v>
      </c>
      <c r="F103" s="112"/>
      <c r="G103" s="113"/>
      <c r="H103" s="113"/>
      <c r="I103" s="113"/>
      <c r="J103" s="114"/>
      <c r="K103" s="115"/>
      <c r="L103" s="113"/>
      <c r="M103" s="113"/>
      <c r="N103" s="113"/>
      <c r="O103" s="113"/>
      <c r="P103" s="116"/>
      <c r="Q103" s="112">
        <v>16021</v>
      </c>
      <c r="R103" s="113">
        <v>15695</v>
      </c>
      <c r="S103" s="113">
        <v>10839</v>
      </c>
      <c r="T103" s="113">
        <v>13104</v>
      </c>
      <c r="U103" s="113">
        <v>12942</v>
      </c>
      <c r="V103" s="113">
        <v>12011</v>
      </c>
      <c r="W103" s="114">
        <v>13337</v>
      </c>
      <c r="X103" s="58">
        <f t="shared" si="1"/>
        <v>13421.285714285714</v>
      </c>
    </row>
    <row r="104" spans="2:24" ht="12.9" customHeight="1" x14ac:dyDescent="0.3">
      <c r="B104" s="59">
        <v>98</v>
      </c>
      <c r="C104" s="145" t="s">
        <v>67</v>
      </c>
      <c r="D104" s="133" t="s">
        <v>51</v>
      </c>
      <c r="E104" s="61">
        <v>400</v>
      </c>
      <c r="F104" s="62">
        <v>6615.2781866352652</v>
      </c>
      <c r="G104" s="63">
        <v>12656.103586336099</v>
      </c>
      <c r="H104" s="63">
        <v>9587.8107457898968</v>
      </c>
      <c r="I104" s="63">
        <v>10706.312292358805</v>
      </c>
      <c r="J104" s="64"/>
      <c r="K104" s="65"/>
      <c r="L104" s="63"/>
      <c r="M104" s="63"/>
      <c r="N104" s="63"/>
      <c r="O104" s="63"/>
      <c r="P104" s="66"/>
      <c r="Q104" s="62"/>
      <c r="R104" s="63"/>
      <c r="S104" s="63"/>
      <c r="T104" s="63"/>
      <c r="U104" s="63"/>
      <c r="V104" s="63"/>
      <c r="W104" s="64"/>
      <c r="X104" s="67">
        <f t="shared" si="1"/>
        <v>9891.3762027800149</v>
      </c>
    </row>
    <row r="105" spans="2:24" ht="12.9" customHeight="1" thickBot="1" x14ac:dyDescent="0.35">
      <c r="B105" s="73">
        <v>99</v>
      </c>
      <c r="C105" s="152"/>
      <c r="D105" s="125" t="s">
        <v>52</v>
      </c>
      <c r="E105" s="75">
        <v>480</v>
      </c>
      <c r="F105" s="96">
        <v>7410.0382690609358</v>
      </c>
      <c r="G105" s="97">
        <v>12264.077008263055</v>
      </c>
      <c r="H105" s="97">
        <v>9930.2325581395362</v>
      </c>
      <c r="I105" s="97">
        <v>12130.14950166113</v>
      </c>
      <c r="J105" s="98"/>
      <c r="K105" s="99"/>
      <c r="L105" s="97"/>
      <c r="M105" s="97"/>
      <c r="N105" s="97"/>
      <c r="O105" s="97"/>
      <c r="P105" s="100"/>
      <c r="Q105" s="96"/>
      <c r="R105" s="97"/>
      <c r="S105" s="97"/>
      <c r="T105" s="97"/>
      <c r="U105" s="97"/>
      <c r="V105" s="97"/>
      <c r="W105" s="98"/>
      <c r="X105" s="84">
        <f t="shared" si="1"/>
        <v>10433.624334281165</v>
      </c>
    </row>
    <row r="106" spans="2:24" ht="12.9" customHeight="1" x14ac:dyDescent="0.3">
      <c r="B106" s="25">
        <v>100</v>
      </c>
      <c r="C106" s="150" t="s">
        <v>68</v>
      </c>
      <c r="D106" s="131">
        <v>3114</v>
      </c>
      <c r="E106" s="101">
        <v>330</v>
      </c>
      <c r="F106" s="102"/>
      <c r="G106" s="103"/>
      <c r="H106" s="103"/>
      <c r="I106" s="103"/>
      <c r="J106" s="104"/>
      <c r="K106" s="105">
        <v>10481</v>
      </c>
      <c r="L106" s="103">
        <v>5415</v>
      </c>
      <c r="M106" s="103">
        <v>10214</v>
      </c>
      <c r="N106" s="106">
        <v>7725</v>
      </c>
      <c r="O106" s="106">
        <v>9605</v>
      </c>
      <c r="P106" s="107">
        <v>10385</v>
      </c>
      <c r="Q106" s="108">
        <v>12301</v>
      </c>
      <c r="R106" s="106">
        <v>12266</v>
      </c>
      <c r="S106" s="106">
        <v>9543</v>
      </c>
      <c r="T106" s="106">
        <v>11365</v>
      </c>
      <c r="U106" s="106">
        <v>10945</v>
      </c>
      <c r="V106" s="106">
        <v>9596</v>
      </c>
      <c r="W106" s="109">
        <v>10629</v>
      </c>
      <c r="X106" s="33">
        <f t="shared" si="1"/>
        <v>10036.153846153846</v>
      </c>
    </row>
    <row r="107" spans="2:24" ht="12.9" customHeight="1" x14ac:dyDescent="0.3">
      <c r="B107" s="34">
        <v>101</v>
      </c>
      <c r="C107" s="151"/>
      <c r="D107" s="35">
        <v>378</v>
      </c>
      <c r="E107" s="49">
        <v>350</v>
      </c>
      <c r="F107" s="37"/>
      <c r="G107" s="38">
        <v>10508.050089445436</v>
      </c>
      <c r="H107" s="38"/>
      <c r="I107" s="38">
        <v>10306.561461794021</v>
      </c>
      <c r="J107" s="39"/>
      <c r="K107" s="40"/>
      <c r="L107" s="38"/>
      <c r="M107" s="38"/>
      <c r="N107" s="38"/>
      <c r="O107" s="38"/>
      <c r="P107" s="41"/>
      <c r="Q107" s="37"/>
      <c r="R107" s="38"/>
      <c r="S107" s="38"/>
      <c r="T107" s="38"/>
      <c r="U107" s="38"/>
      <c r="V107" s="38"/>
      <c r="W107" s="39"/>
      <c r="X107" s="42">
        <f t="shared" si="1"/>
        <v>10407.305775619729</v>
      </c>
    </row>
    <row r="108" spans="2:24" ht="12.9" customHeight="1" x14ac:dyDescent="0.3">
      <c r="B108" s="34">
        <v>102</v>
      </c>
      <c r="C108" s="151"/>
      <c r="D108" s="35">
        <v>398</v>
      </c>
      <c r="E108" s="49">
        <v>390</v>
      </c>
      <c r="F108" s="37"/>
      <c r="G108" s="38">
        <v>11563.953488372093</v>
      </c>
      <c r="H108" s="38">
        <v>10571.57177225341</v>
      </c>
      <c r="I108" s="38"/>
      <c r="J108" s="39"/>
      <c r="K108" s="40">
        <v>11271</v>
      </c>
      <c r="L108" s="38">
        <v>5620</v>
      </c>
      <c r="M108" s="38">
        <v>10373</v>
      </c>
      <c r="N108" s="38">
        <v>9036</v>
      </c>
      <c r="O108" s="38">
        <v>11554</v>
      </c>
      <c r="P108" s="41">
        <v>10017</v>
      </c>
      <c r="Q108" s="37">
        <v>12817</v>
      </c>
      <c r="R108" s="38">
        <v>11792</v>
      </c>
      <c r="S108" s="38">
        <v>8616</v>
      </c>
      <c r="T108" s="38">
        <v>11282</v>
      </c>
      <c r="U108" s="38">
        <v>10921</v>
      </c>
      <c r="V108" s="38">
        <v>9843</v>
      </c>
      <c r="W108" s="39">
        <v>10754</v>
      </c>
      <c r="X108" s="42">
        <f t="shared" si="1"/>
        <v>10402.1016840417</v>
      </c>
    </row>
    <row r="109" spans="2:24" ht="12.9" customHeight="1" x14ac:dyDescent="0.3">
      <c r="B109" s="34">
        <v>103</v>
      </c>
      <c r="C109" s="151"/>
      <c r="D109" s="35">
        <v>403</v>
      </c>
      <c r="E109" s="49">
        <v>410</v>
      </c>
      <c r="F109" s="37"/>
      <c r="G109" s="38">
        <v>11061.078456427294</v>
      </c>
      <c r="H109" s="38"/>
      <c r="I109" s="38"/>
      <c r="J109" s="39"/>
      <c r="K109" s="40"/>
      <c r="L109" s="38"/>
      <c r="M109" s="38"/>
      <c r="N109" s="38"/>
      <c r="O109" s="38"/>
      <c r="P109" s="41"/>
      <c r="Q109" s="37"/>
      <c r="R109" s="38"/>
      <c r="S109" s="38"/>
      <c r="T109" s="38"/>
      <c r="U109" s="38"/>
      <c r="V109" s="38"/>
      <c r="W109" s="39"/>
      <c r="X109" s="42">
        <f t="shared" si="1"/>
        <v>11061.078456427294</v>
      </c>
    </row>
    <row r="110" spans="2:24" ht="12.9" customHeight="1" x14ac:dyDescent="0.3">
      <c r="B110" s="34">
        <v>104</v>
      </c>
      <c r="C110" s="151"/>
      <c r="D110" s="35" t="s">
        <v>35</v>
      </c>
      <c r="E110" s="49">
        <v>400</v>
      </c>
      <c r="F110" s="37"/>
      <c r="G110" s="38">
        <v>11626.629184768721</v>
      </c>
      <c r="H110" s="38">
        <v>11409.382518043305</v>
      </c>
      <c r="I110" s="38">
        <v>10795.514950166113</v>
      </c>
      <c r="J110" s="39"/>
      <c r="K110" s="40">
        <v>12077</v>
      </c>
      <c r="L110" s="38"/>
      <c r="M110" s="38">
        <v>7783</v>
      </c>
      <c r="N110" s="38">
        <v>5650</v>
      </c>
      <c r="O110" s="38">
        <v>12381</v>
      </c>
      <c r="P110" s="41">
        <v>10264</v>
      </c>
      <c r="Q110" s="37">
        <v>13595</v>
      </c>
      <c r="R110" s="38">
        <v>13156</v>
      </c>
      <c r="S110" s="38">
        <v>8456</v>
      </c>
      <c r="T110" s="38">
        <v>12375</v>
      </c>
      <c r="U110" s="38"/>
      <c r="V110" s="38">
        <v>10059</v>
      </c>
      <c r="W110" s="39">
        <v>14014</v>
      </c>
      <c r="X110" s="42">
        <f t="shared" si="1"/>
        <v>10974.394760927011</v>
      </c>
    </row>
    <row r="111" spans="2:24" ht="12.9" customHeight="1" x14ac:dyDescent="0.3">
      <c r="B111" s="34">
        <v>105</v>
      </c>
      <c r="C111" s="151"/>
      <c r="D111" s="35" t="s">
        <v>36</v>
      </c>
      <c r="E111" s="49">
        <v>400</v>
      </c>
      <c r="F111" s="37"/>
      <c r="G111" s="38">
        <v>9349.6038844876057</v>
      </c>
      <c r="H111" s="38">
        <v>9893.7449879711312</v>
      </c>
      <c r="I111" s="38">
        <v>10799.003322259136</v>
      </c>
      <c r="J111" s="39"/>
      <c r="K111" s="40">
        <v>12190</v>
      </c>
      <c r="L111" s="38"/>
      <c r="M111" s="38">
        <v>8338</v>
      </c>
      <c r="N111" s="38">
        <v>5146</v>
      </c>
      <c r="O111" s="38">
        <v>11763</v>
      </c>
      <c r="P111" s="41">
        <v>11546</v>
      </c>
      <c r="Q111" s="37">
        <v>14560</v>
      </c>
      <c r="R111" s="38">
        <v>13124</v>
      </c>
      <c r="S111" s="38">
        <v>8992</v>
      </c>
      <c r="T111" s="38">
        <v>12097</v>
      </c>
      <c r="U111" s="38">
        <v>13264</v>
      </c>
      <c r="V111" s="38"/>
      <c r="W111" s="39">
        <v>12318</v>
      </c>
      <c r="X111" s="42">
        <f t="shared" si="1"/>
        <v>10955.739442479849</v>
      </c>
    </row>
    <row r="112" spans="2:24" ht="12.9" customHeight="1" x14ac:dyDescent="0.3">
      <c r="B112" s="34">
        <v>106</v>
      </c>
      <c r="C112" s="151"/>
      <c r="D112" s="35" t="s">
        <v>37</v>
      </c>
      <c r="E112" s="49">
        <v>500</v>
      </c>
      <c r="F112" s="37"/>
      <c r="G112" s="38">
        <v>11839.381548683876</v>
      </c>
      <c r="H112" s="38">
        <v>10461.206896551725</v>
      </c>
      <c r="I112" s="38">
        <v>9891.7358803986717</v>
      </c>
      <c r="J112" s="39"/>
      <c r="K112" s="40"/>
      <c r="L112" s="38"/>
      <c r="M112" s="38"/>
      <c r="N112" s="38"/>
      <c r="O112" s="38"/>
      <c r="P112" s="41"/>
      <c r="Q112" s="37"/>
      <c r="R112" s="38"/>
      <c r="S112" s="38"/>
      <c r="T112" s="38"/>
      <c r="U112" s="38"/>
      <c r="V112" s="38"/>
      <c r="W112" s="39"/>
      <c r="X112" s="42">
        <f t="shared" si="1"/>
        <v>10730.774775211425</v>
      </c>
    </row>
    <row r="113" spans="2:24" ht="12.9" customHeight="1" thickBot="1" x14ac:dyDescent="0.35">
      <c r="B113" s="50">
        <v>107</v>
      </c>
      <c r="C113" s="146"/>
      <c r="D113" s="51" t="s">
        <v>113</v>
      </c>
      <c r="E113" s="52">
        <v>450</v>
      </c>
      <c r="F113" s="53"/>
      <c r="G113" s="54"/>
      <c r="H113" s="54"/>
      <c r="I113" s="54"/>
      <c r="J113" s="55"/>
      <c r="K113" s="56"/>
      <c r="L113" s="54"/>
      <c r="M113" s="54"/>
      <c r="N113" s="54"/>
      <c r="O113" s="54"/>
      <c r="P113" s="57"/>
      <c r="Q113" s="53">
        <v>14777</v>
      </c>
      <c r="R113" s="54">
        <v>14090</v>
      </c>
      <c r="S113" s="54">
        <v>8098</v>
      </c>
      <c r="T113" s="54">
        <v>12079</v>
      </c>
      <c r="U113" s="54">
        <v>14265</v>
      </c>
      <c r="V113" s="54">
        <v>9883</v>
      </c>
      <c r="W113" s="55">
        <v>12843</v>
      </c>
      <c r="X113" s="58">
        <f t="shared" si="1"/>
        <v>12290.714285714286</v>
      </c>
    </row>
    <row r="114" spans="2:24" ht="12.9" customHeight="1" x14ac:dyDescent="0.3">
      <c r="B114" s="59">
        <v>108</v>
      </c>
      <c r="C114" s="145" t="s">
        <v>69</v>
      </c>
      <c r="D114" s="60">
        <v>3623</v>
      </c>
      <c r="E114" s="94">
        <v>250</v>
      </c>
      <c r="F114" s="118"/>
      <c r="G114" s="119"/>
      <c r="H114" s="119"/>
      <c r="I114" s="119"/>
      <c r="J114" s="120"/>
      <c r="K114" s="121"/>
      <c r="L114" s="119"/>
      <c r="M114" s="119"/>
      <c r="N114" s="119"/>
      <c r="O114" s="119"/>
      <c r="P114" s="122"/>
      <c r="Q114" s="118">
        <v>13277</v>
      </c>
      <c r="R114" s="119">
        <v>13245</v>
      </c>
      <c r="S114" s="119">
        <v>7890</v>
      </c>
      <c r="T114" s="119">
        <v>11250</v>
      </c>
      <c r="U114" s="119"/>
      <c r="V114" s="119"/>
      <c r="W114" s="120"/>
      <c r="X114" s="67">
        <f t="shared" si="1"/>
        <v>11415.5</v>
      </c>
    </row>
    <row r="115" spans="2:24" ht="12.9" customHeight="1" x14ac:dyDescent="0.3">
      <c r="B115" s="34">
        <v>109</v>
      </c>
      <c r="C115" s="151"/>
      <c r="D115" s="35">
        <v>4943</v>
      </c>
      <c r="E115" s="36">
        <v>330</v>
      </c>
      <c r="F115" s="43"/>
      <c r="G115" s="44"/>
      <c r="H115" s="44"/>
      <c r="I115" s="44"/>
      <c r="J115" s="45"/>
      <c r="K115" s="46">
        <v>12951</v>
      </c>
      <c r="L115" s="44">
        <v>8308</v>
      </c>
      <c r="M115" s="44"/>
      <c r="N115" s="44"/>
      <c r="O115" s="44">
        <v>11973</v>
      </c>
      <c r="P115" s="47"/>
      <c r="Q115" s="43">
        <v>14485</v>
      </c>
      <c r="R115" s="44">
        <v>14270</v>
      </c>
      <c r="S115" s="44">
        <v>9672</v>
      </c>
      <c r="T115" s="44">
        <v>12201</v>
      </c>
      <c r="U115" s="44"/>
      <c r="V115" s="44">
        <v>10182</v>
      </c>
      <c r="W115" s="45"/>
      <c r="X115" s="68">
        <f t="shared" si="1"/>
        <v>11755.25</v>
      </c>
    </row>
    <row r="116" spans="2:24" ht="12.9" customHeight="1" x14ac:dyDescent="0.3">
      <c r="B116" s="34">
        <v>110</v>
      </c>
      <c r="C116" s="151"/>
      <c r="D116" s="35">
        <v>4717</v>
      </c>
      <c r="E116" s="36">
        <v>380</v>
      </c>
      <c r="F116" s="43"/>
      <c r="G116" s="44"/>
      <c r="H116" s="44"/>
      <c r="I116" s="44"/>
      <c r="J116" s="45"/>
      <c r="K116" s="46">
        <v>13765</v>
      </c>
      <c r="L116" s="44">
        <v>8278</v>
      </c>
      <c r="M116" s="44">
        <v>12547</v>
      </c>
      <c r="N116" s="44"/>
      <c r="O116" s="44">
        <v>11847</v>
      </c>
      <c r="P116" s="47"/>
      <c r="Q116" s="43">
        <v>13781</v>
      </c>
      <c r="R116" s="44">
        <v>13561</v>
      </c>
      <c r="S116" s="44">
        <v>10095</v>
      </c>
      <c r="T116" s="44">
        <v>12560</v>
      </c>
      <c r="U116" s="44"/>
      <c r="V116" s="44">
        <v>10326</v>
      </c>
      <c r="W116" s="45"/>
      <c r="X116" s="68">
        <f t="shared" si="1"/>
        <v>11862.222222222223</v>
      </c>
    </row>
    <row r="117" spans="2:24" ht="12.9" customHeight="1" x14ac:dyDescent="0.3">
      <c r="B117" s="34">
        <v>111</v>
      </c>
      <c r="C117" s="151"/>
      <c r="D117" s="35">
        <v>5031</v>
      </c>
      <c r="E117" s="36">
        <v>420</v>
      </c>
      <c r="F117" s="43"/>
      <c r="G117" s="44"/>
      <c r="H117" s="44"/>
      <c r="I117" s="44"/>
      <c r="J117" s="45"/>
      <c r="K117" s="46">
        <v>13728</v>
      </c>
      <c r="L117" s="44"/>
      <c r="M117" s="44">
        <v>14678</v>
      </c>
      <c r="N117" s="44"/>
      <c r="O117" s="44">
        <v>11471</v>
      </c>
      <c r="P117" s="47"/>
      <c r="Q117" s="43">
        <v>15387</v>
      </c>
      <c r="R117" s="44">
        <v>14995</v>
      </c>
      <c r="S117" s="44">
        <v>10213</v>
      </c>
      <c r="T117" s="44">
        <v>13417</v>
      </c>
      <c r="U117" s="44"/>
      <c r="V117" s="44">
        <v>11621</v>
      </c>
      <c r="W117" s="45"/>
      <c r="X117" s="68">
        <f t="shared" si="1"/>
        <v>13188.75</v>
      </c>
    </row>
    <row r="118" spans="2:24" ht="12.9" customHeight="1" x14ac:dyDescent="0.3">
      <c r="B118" s="34">
        <v>112</v>
      </c>
      <c r="C118" s="151"/>
      <c r="D118" s="48">
        <v>5830</v>
      </c>
      <c r="E118" s="49">
        <v>530</v>
      </c>
      <c r="F118" s="69"/>
      <c r="G118" s="70"/>
      <c r="H118" s="70"/>
      <c r="I118" s="70"/>
      <c r="J118" s="71"/>
      <c r="K118" s="72">
        <v>13947</v>
      </c>
      <c r="L118" s="70"/>
      <c r="M118" s="70">
        <v>15158</v>
      </c>
      <c r="N118" s="44"/>
      <c r="O118" s="44"/>
      <c r="P118" s="47"/>
      <c r="Q118" s="43"/>
      <c r="R118" s="44"/>
      <c r="S118" s="44"/>
      <c r="T118" s="44"/>
      <c r="U118" s="44"/>
      <c r="V118" s="44"/>
      <c r="W118" s="45"/>
      <c r="X118" s="68">
        <f t="shared" si="1"/>
        <v>14552.5</v>
      </c>
    </row>
    <row r="119" spans="2:24" ht="12.9" customHeight="1" x14ac:dyDescent="0.3">
      <c r="B119" s="34">
        <v>113</v>
      </c>
      <c r="C119" s="151"/>
      <c r="D119" s="48">
        <v>6340</v>
      </c>
      <c r="E119" s="49">
        <v>600</v>
      </c>
      <c r="F119" s="69"/>
      <c r="G119" s="70"/>
      <c r="H119" s="70"/>
      <c r="I119" s="70"/>
      <c r="J119" s="71"/>
      <c r="K119" s="72">
        <v>13048</v>
      </c>
      <c r="L119" s="70"/>
      <c r="M119" s="70">
        <v>13597</v>
      </c>
      <c r="N119" s="44"/>
      <c r="O119" s="44"/>
      <c r="P119" s="47"/>
      <c r="Q119" s="43"/>
      <c r="R119" s="44"/>
      <c r="S119" s="44"/>
      <c r="T119" s="44"/>
      <c r="U119" s="44"/>
      <c r="V119" s="44"/>
      <c r="W119" s="45"/>
      <c r="X119" s="68">
        <f t="shared" si="1"/>
        <v>13322.5</v>
      </c>
    </row>
    <row r="120" spans="2:24" ht="12.9" customHeight="1" thickBot="1" x14ac:dyDescent="0.35">
      <c r="B120" s="73">
        <v>114</v>
      </c>
      <c r="C120" s="152"/>
      <c r="D120" s="125">
        <v>4351</v>
      </c>
      <c r="E120" s="75">
        <v>330</v>
      </c>
      <c r="F120" s="76"/>
      <c r="G120" s="77"/>
      <c r="H120" s="77"/>
      <c r="I120" s="77"/>
      <c r="J120" s="78"/>
      <c r="K120" s="79"/>
      <c r="L120" s="77"/>
      <c r="M120" s="77"/>
      <c r="N120" s="80"/>
      <c r="O120" s="80"/>
      <c r="P120" s="81"/>
      <c r="Q120" s="82">
        <v>14587</v>
      </c>
      <c r="R120" s="80">
        <v>13682</v>
      </c>
      <c r="S120" s="80">
        <v>9869</v>
      </c>
      <c r="T120" s="80">
        <v>13169</v>
      </c>
      <c r="U120" s="80"/>
      <c r="V120" s="80">
        <v>9840</v>
      </c>
      <c r="W120" s="83"/>
      <c r="X120" s="84">
        <f t="shared" si="1"/>
        <v>12229.4</v>
      </c>
    </row>
    <row r="121" spans="2:24" ht="12.9" customHeight="1" x14ac:dyDescent="0.3">
      <c r="B121" s="25">
        <v>115</v>
      </c>
      <c r="C121" s="150" t="s">
        <v>70</v>
      </c>
      <c r="D121" s="131" t="s">
        <v>10</v>
      </c>
      <c r="E121" s="101">
        <v>400</v>
      </c>
      <c r="F121" s="102"/>
      <c r="G121" s="103"/>
      <c r="H121" s="103"/>
      <c r="I121" s="103"/>
      <c r="J121" s="104"/>
      <c r="K121" s="105">
        <v>10357</v>
      </c>
      <c r="L121" s="103"/>
      <c r="M121" s="103">
        <v>6084</v>
      </c>
      <c r="N121" s="106">
        <v>3559</v>
      </c>
      <c r="O121" s="106"/>
      <c r="P121" s="107"/>
      <c r="Q121" s="108"/>
      <c r="R121" s="106"/>
      <c r="S121" s="106"/>
      <c r="T121" s="106"/>
      <c r="U121" s="106"/>
      <c r="V121" s="106"/>
      <c r="W121" s="109"/>
      <c r="X121" s="33">
        <f t="shared" si="1"/>
        <v>6666.666666666667</v>
      </c>
    </row>
    <row r="122" spans="2:24" ht="12.9" customHeight="1" x14ac:dyDescent="0.3">
      <c r="B122" s="34">
        <v>116</v>
      </c>
      <c r="C122" s="151"/>
      <c r="D122" s="48" t="s">
        <v>46</v>
      </c>
      <c r="E122" s="49">
        <v>410</v>
      </c>
      <c r="F122" s="37">
        <v>8215.2487488960869</v>
      </c>
      <c r="G122" s="38"/>
      <c r="H122" s="38">
        <v>10134.021651964715</v>
      </c>
      <c r="I122" s="38"/>
      <c r="J122" s="39"/>
      <c r="K122" s="40">
        <v>11333</v>
      </c>
      <c r="L122" s="38"/>
      <c r="M122" s="38">
        <v>10038</v>
      </c>
      <c r="N122" s="38">
        <v>5410</v>
      </c>
      <c r="O122" s="38"/>
      <c r="P122" s="41"/>
      <c r="Q122" s="37"/>
      <c r="R122" s="38"/>
      <c r="S122" s="38"/>
      <c r="T122" s="38"/>
      <c r="U122" s="38"/>
      <c r="V122" s="38"/>
      <c r="W122" s="39"/>
      <c r="X122" s="42">
        <f t="shared" si="1"/>
        <v>9026.05408017216</v>
      </c>
    </row>
    <row r="123" spans="2:24" ht="12.9" customHeight="1" x14ac:dyDescent="0.3">
      <c r="B123" s="34">
        <v>117</v>
      </c>
      <c r="C123" s="151"/>
      <c r="D123" s="48" t="s">
        <v>47</v>
      </c>
      <c r="E123" s="49">
        <v>500</v>
      </c>
      <c r="F123" s="37">
        <v>7277.3035030909632</v>
      </c>
      <c r="G123" s="38"/>
      <c r="H123" s="38"/>
      <c r="I123" s="38">
        <v>9133.2641196013283</v>
      </c>
      <c r="J123" s="39"/>
      <c r="K123" s="40"/>
      <c r="L123" s="38"/>
      <c r="M123" s="38"/>
      <c r="N123" s="38"/>
      <c r="O123" s="38"/>
      <c r="P123" s="41"/>
      <c r="Q123" s="37"/>
      <c r="R123" s="38"/>
      <c r="S123" s="38"/>
      <c r="T123" s="38"/>
      <c r="U123" s="38"/>
      <c r="V123" s="38"/>
      <c r="W123" s="39"/>
      <c r="X123" s="42">
        <f t="shared" si="1"/>
        <v>8205.2838113461457</v>
      </c>
    </row>
    <row r="124" spans="2:24" ht="12.9" customHeight="1" x14ac:dyDescent="0.3">
      <c r="B124" s="34">
        <v>118</v>
      </c>
      <c r="C124" s="151"/>
      <c r="D124" s="48" t="s">
        <v>11</v>
      </c>
      <c r="E124" s="49">
        <v>510</v>
      </c>
      <c r="F124" s="37"/>
      <c r="G124" s="38"/>
      <c r="H124" s="38">
        <v>9879.6110665597425</v>
      </c>
      <c r="I124" s="38"/>
      <c r="J124" s="39">
        <v>11879.775747508307</v>
      </c>
      <c r="K124" s="40"/>
      <c r="L124" s="38"/>
      <c r="M124" s="38"/>
      <c r="N124" s="38"/>
      <c r="O124" s="38"/>
      <c r="P124" s="41"/>
      <c r="Q124" s="37"/>
      <c r="R124" s="38"/>
      <c r="S124" s="38"/>
      <c r="T124" s="38"/>
      <c r="U124" s="38"/>
      <c r="V124" s="38"/>
      <c r="W124" s="39"/>
      <c r="X124" s="42">
        <f t="shared" si="1"/>
        <v>10879.693407034025</v>
      </c>
    </row>
    <row r="125" spans="2:24" ht="12.9" customHeight="1" x14ac:dyDescent="0.3">
      <c r="B125" s="34">
        <v>119</v>
      </c>
      <c r="C125" s="151"/>
      <c r="D125" s="48" t="s">
        <v>48</v>
      </c>
      <c r="E125" s="49">
        <v>550</v>
      </c>
      <c r="F125" s="37"/>
      <c r="G125" s="38"/>
      <c r="H125" s="38"/>
      <c r="I125" s="38">
        <v>9232.7242524916965</v>
      </c>
      <c r="J125" s="39">
        <v>9183.1395348837214</v>
      </c>
      <c r="K125" s="40">
        <v>9687</v>
      </c>
      <c r="L125" s="38"/>
      <c r="M125" s="38">
        <v>9475</v>
      </c>
      <c r="N125" s="38">
        <v>9326</v>
      </c>
      <c r="O125" s="38"/>
      <c r="P125" s="41"/>
      <c r="Q125" s="37"/>
      <c r="R125" s="38"/>
      <c r="S125" s="38"/>
      <c r="T125" s="38"/>
      <c r="U125" s="38"/>
      <c r="V125" s="38"/>
      <c r="W125" s="39"/>
      <c r="X125" s="42">
        <f t="shared" si="1"/>
        <v>9380.7727574750843</v>
      </c>
    </row>
    <row r="126" spans="2:24" ht="12.9" customHeight="1" x14ac:dyDescent="0.3">
      <c r="B126" s="34">
        <v>120</v>
      </c>
      <c r="C126" s="151"/>
      <c r="D126" s="48" t="s">
        <v>49</v>
      </c>
      <c r="E126" s="49">
        <v>580</v>
      </c>
      <c r="F126" s="37">
        <v>8189.8145422431571</v>
      </c>
      <c r="G126" s="38">
        <v>10852.713178294574</v>
      </c>
      <c r="H126" s="38"/>
      <c r="I126" s="38"/>
      <c r="J126" s="39"/>
      <c r="K126" s="40"/>
      <c r="L126" s="38"/>
      <c r="M126" s="38"/>
      <c r="N126" s="38"/>
      <c r="O126" s="38"/>
      <c r="P126" s="41"/>
      <c r="Q126" s="37"/>
      <c r="R126" s="38"/>
      <c r="S126" s="38"/>
      <c r="T126" s="38"/>
      <c r="U126" s="38"/>
      <c r="V126" s="38"/>
      <c r="W126" s="39"/>
      <c r="X126" s="42">
        <f>AVERAGE(F126:W126)</f>
        <v>9521.2638602688658</v>
      </c>
    </row>
    <row r="127" spans="2:24" ht="12.75" customHeight="1" thickBot="1" x14ac:dyDescent="0.35">
      <c r="B127" s="50">
        <v>121</v>
      </c>
      <c r="C127" s="146"/>
      <c r="D127" s="132" t="s">
        <v>12</v>
      </c>
      <c r="E127" s="126">
        <v>600</v>
      </c>
      <c r="F127" s="112"/>
      <c r="G127" s="113">
        <v>11121.901354459493</v>
      </c>
      <c r="H127" s="113"/>
      <c r="I127" s="113">
        <v>10515.614617940202</v>
      </c>
      <c r="J127" s="114">
        <v>10347.674418604653</v>
      </c>
      <c r="K127" s="115"/>
      <c r="L127" s="113"/>
      <c r="M127" s="113"/>
      <c r="N127" s="113"/>
      <c r="O127" s="113"/>
      <c r="P127" s="116">
        <v>9078</v>
      </c>
      <c r="Q127" s="112"/>
      <c r="R127" s="113"/>
      <c r="S127" s="113"/>
      <c r="T127" s="113"/>
      <c r="U127" s="113"/>
      <c r="V127" s="113"/>
      <c r="W127" s="114"/>
      <c r="X127" s="58">
        <f t="shared" si="1"/>
        <v>10265.797597751087</v>
      </c>
    </row>
    <row r="128" spans="2:24" ht="12.9" customHeight="1" x14ac:dyDescent="0.3">
      <c r="B128" s="59">
        <v>122</v>
      </c>
      <c r="C128" s="145" t="s">
        <v>71</v>
      </c>
      <c r="D128" s="134">
        <v>30389</v>
      </c>
      <c r="E128" s="61">
        <v>410</v>
      </c>
      <c r="F128" s="62">
        <v>6769.031498380923</v>
      </c>
      <c r="G128" s="63">
        <v>12260.882528324388</v>
      </c>
      <c r="H128" s="63"/>
      <c r="I128" s="63">
        <v>10386.046511627908</v>
      </c>
      <c r="J128" s="64">
        <v>11216.860465116279</v>
      </c>
      <c r="K128" s="65"/>
      <c r="L128" s="63"/>
      <c r="M128" s="63"/>
      <c r="N128" s="63"/>
      <c r="O128" s="63"/>
      <c r="P128" s="66"/>
      <c r="Q128" s="62"/>
      <c r="R128" s="63"/>
      <c r="S128" s="63"/>
      <c r="T128" s="63"/>
      <c r="U128" s="63"/>
      <c r="V128" s="63"/>
      <c r="W128" s="64"/>
      <c r="X128" s="67">
        <f t="shared" si="1"/>
        <v>10158.205250862375</v>
      </c>
    </row>
    <row r="129" spans="2:24" ht="12.9" customHeight="1" x14ac:dyDescent="0.3">
      <c r="B129" s="34">
        <v>123</v>
      </c>
      <c r="C129" s="151"/>
      <c r="D129" s="70" t="s">
        <v>41</v>
      </c>
      <c r="E129" s="49">
        <v>450</v>
      </c>
      <c r="F129" s="37"/>
      <c r="G129" s="38">
        <v>12181.829798108869</v>
      </c>
      <c r="H129" s="38"/>
      <c r="I129" s="38"/>
      <c r="J129" s="39"/>
      <c r="K129" s="40"/>
      <c r="L129" s="38"/>
      <c r="M129" s="38"/>
      <c r="N129" s="38"/>
      <c r="O129" s="38"/>
      <c r="P129" s="41"/>
      <c r="Q129" s="37"/>
      <c r="R129" s="38"/>
      <c r="S129" s="38"/>
      <c r="T129" s="38"/>
      <c r="U129" s="38"/>
      <c r="V129" s="38"/>
      <c r="W129" s="39"/>
      <c r="X129" s="68">
        <f t="shared" si="1"/>
        <v>12181.829798108869</v>
      </c>
    </row>
    <row r="130" spans="2:24" ht="12.9" customHeight="1" x14ac:dyDescent="0.3">
      <c r="B130" s="34">
        <v>124</v>
      </c>
      <c r="C130" s="151"/>
      <c r="D130" s="70">
        <v>30491</v>
      </c>
      <c r="E130" s="49">
        <v>490</v>
      </c>
      <c r="F130" s="69"/>
      <c r="G130" s="70"/>
      <c r="H130" s="70"/>
      <c r="I130" s="70"/>
      <c r="J130" s="71"/>
      <c r="K130" s="72"/>
      <c r="L130" s="70"/>
      <c r="M130" s="70"/>
      <c r="N130" s="44"/>
      <c r="O130" s="44"/>
      <c r="P130" s="47">
        <v>12118</v>
      </c>
      <c r="Q130" s="43"/>
      <c r="R130" s="44"/>
      <c r="S130" s="44"/>
      <c r="T130" s="44"/>
      <c r="U130" s="44"/>
      <c r="V130" s="44"/>
      <c r="W130" s="45"/>
      <c r="X130" s="68">
        <f t="shared" si="1"/>
        <v>12118</v>
      </c>
    </row>
    <row r="131" spans="2:24" ht="12.9" customHeight="1" x14ac:dyDescent="0.3">
      <c r="B131" s="34">
        <v>125</v>
      </c>
      <c r="C131" s="151"/>
      <c r="D131" s="70">
        <v>30500</v>
      </c>
      <c r="E131" s="49">
        <v>520</v>
      </c>
      <c r="F131" s="37">
        <v>7231.9693847512508</v>
      </c>
      <c r="G131" s="38">
        <v>13697.802197802199</v>
      </c>
      <c r="H131" s="38">
        <v>14246.190858059343</v>
      </c>
      <c r="I131" s="38">
        <v>12323.795681063124</v>
      </c>
      <c r="J131" s="39">
        <v>13825.913621262456</v>
      </c>
      <c r="K131" s="40">
        <v>11749</v>
      </c>
      <c r="L131" s="38"/>
      <c r="M131" s="38">
        <v>6644</v>
      </c>
      <c r="N131" s="38">
        <v>3089</v>
      </c>
      <c r="O131" s="38"/>
      <c r="P131" s="41">
        <v>11755</v>
      </c>
      <c r="Q131" s="37"/>
      <c r="R131" s="38"/>
      <c r="S131" s="38"/>
      <c r="T131" s="38"/>
      <c r="U131" s="38"/>
      <c r="V131" s="38"/>
      <c r="W131" s="39"/>
      <c r="X131" s="68">
        <f t="shared" si="1"/>
        <v>10506.963526993153</v>
      </c>
    </row>
    <row r="132" spans="2:24" ht="12.9" customHeight="1" x14ac:dyDescent="0.3">
      <c r="B132" s="34">
        <v>126</v>
      </c>
      <c r="C132" s="151"/>
      <c r="D132" s="48" t="s">
        <v>13</v>
      </c>
      <c r="E132" s="49">
        <v>540</v>
      </c>
      <c r="F132" s="37">
        <v>6521.4601118634091</v>
      </c>
      <c r="G132" s="38">
        <v>13196.396626629183</v>
      </c>
      <c r="H132" s="38"/>
      <c r="I132" s="38">
        <v>11914.451827242527</v>
      </c>
      <c r="J132" s="39">
        <v>13589.202657807309</v>
      </c>
      <c r="K132" s="40"/>
      <c r="L132" s="38"/>
      <c r="M132" s="38"/>
      <c r="N132" s="38"/>
      <c r="O132" s="38"/>
      <c r="P132" s="41"/>
      <c r="Q132" s="37"/>
      <c r="R132" s="38"/>
      <c r="S132" s="38"/>
      <c r="T132" s="38"/>
      <c r="U132" s="38"/>
      <c r="V132" s="38"/>
      <c r="W132" s="39"/>
      <c r="X132" s="68">
        <f t="shared" si="1"/>
        <v>11305.377805885608</v>
      </c>
    </row>
    <row r="133" spans="2:24" ht="12.9" customHeight="1" thickBot="1" x14ac:dyDescent="0.35">
      <c r="B133" s="73">
        <v>127</v>
      </c>
      <c r="C133" s="152"/>
      <c r="D133" s="77">
        <v>30597</v>
      </c>
      <c r="E133" s="75">
        <v>600</v>
      </c>
      <c r="F133" s="96">
        <v>6693.906387989402</v>
      </c>
      <c r="G133" s="97">
        <v>13914.430530709598</v>
      </c>
      <c r="H133" s="97">
        <v>13587.409783480354</v>
      </c>
      <c r="I133" s="97"/>
      <c r="J133" s="98"/>
      <c r="K133" s="99"/>
      <c r="L133" s="97"/>
      <c r="M133" s="97"/>
      <c r="N133" s="97"/>
      <c r="O133" s="97"/>
      <c r="P133" s="100"/>
      <c r="Q133" s="96"/>
      <c r="R133" s="97"/>
      <c r="S133" s="97"/>
      <c r="T133" s="97"/>
      <c r="U133" s="97"/>
      <c r="V133" s="97"/>
      <c r="W133" s="98"/>
      <c r="X133" s="84">
        <f t="shared" si="1"/>
        <v>11398.582234059786</v>
      </c>
    </row>
    <row r="134" spans="2:24" ht="12.9" customHeight="1" x14ac:dyDescent="0.3">
      <c r="B134" s="25">
        <v>128</v>
      </c>
      <c r="C134" s="150" t="s">
        <v>72</v>
      </c>
      <c r="D134" s="135" t="s">
        <v>53</v>
      </c>
      <c r="E134" s="136">
        <v>250</v>
      </c>
      <c r="F134" s="28">
        <v>7588.1660288489848</v>
      </c>
      <c r="G134" s="29"/>
      <c r="H134" s="29"/>
      <c r="I134" s="29"/>
      <c r="J134" s="30"/>
      <c r="K134" s="31"/>
      <c r="L134" s="29"/>
      <c r="M134" s="29"/>
      <c r="N134" s="29"/>
      <c r="O134" s="29"/>
      <c r="P134" s="32"/>
      <c r="Q134" s="28"/>
      <c r="R134" s="29"/>
      <c r="S134" s="29"/>
      <c r="T134" s="29"/>
      <c r="U134" s="29"/>
      <c r="V134" s="29"/>
      <c r="W134" s="30"/>
      <c r="X134" s="33">
        <f t="shared" si="1"/>
        <v>7588.1660288489848</v>
      </c>
    </row>
    <row r="135" spans="2:24" ht="12.9" customHeight="1" x14ac:dyDescent="0.3">
      <c r="B135" s="34">
        <v>129</v>
      </c>
      <c r="C135" s="151"/>
      <c r="D135" s="137" t="s">
        <v>54</v>
      </c>
      <c r="E135" s="138">
        <v>300</v>
      </c>
      <c r="F135" s="37">
        <v>6676.7441860465124</v>
      </c>
      <c r="G135" s="38">
        <v>10395.646988670245</v>
      </c>
      <c r="H135" s="38"/>
      <c r="I135" s="38">
        <v>9809.3853820597997</v>
      </c>
      <c r="J135" s="39"/>
      <c r="K135" s="40"/>
      <c r="L135" s="38"/>
      <c r="M135" s="38"/>
      <c r="N135" s="38"/>
      <c r="O135" s="38"/>
      <c r="P135" s="41"/>
      <c r="Q135" s="37"/>
      <c r="R135" s="38"/>
      <c r="S135" s="38"/>
      <c r="T135" s="38"/>
      <c r="U135" s="38"/>
      <c r="V135" s="38"/>
      <c r="W135" s="39"/>
      <c r="X135" s="42">
        <f t="shared" si="1"/>
        <v>8960.5921855921861</v>
      </c>
    </row>
    <row r="136" spans="2:24" ht="12.9" customHeight="1" x14ac:dyDescent="0.3">
      <c r="B136" s="34">
        <v>130</v>
      </c>
      <c r="C136" s="151"/>
      <c r="D136" s="139" t="s">
        <v>55</v>
      </c>
      <c r="E136" s="140">
        <v>380</v>
      </c>
      <c r="F136" s="37">
        <v>6227.8481012658231</v>
      </c>
      <c r="G136" s="38">
        <v>12933.61870687452</v>
      </c>
      <c r="H136" s="38">
        <v>9492.1812349639131</v>
      </c>
      <c r="I136" s="38">
        <v>12692.441860465116</v>
      </c>
      <c r="J136" s="39"/>
      <c r="K136" s="40"/>
      <c r="L136" s="38"/>
      <c r="M136" s="38"/>
      <c r="N136" s="38"/>
      <c r="O136" s="38"/>
      <c r="P136" s="41"/>
      <c r="Q136" s="37"/>
      <c r="R136" s="38"/>
      <c r="S136" s="38"/>
      <c r="T136" s="38"/>
      <c r="U136" s="38"/>
      <c r="V136" s="38"/>
      <c r="W136" s="39"/>
      <c r="X136" s="42">
        <f t="shared" ref="X136:X140" si="2">AVERAGE(F136:W136)</f>
        <v>10336.522475892343</v>
      </c>
    </row>
    <row r="137" spans="2:24" ht="12.9" customHeight="1" x14ac:dyDescent="0.3">
      <c r="B137" s="34">
        <v>131</v>
      </c>
      <c r="C137" s="151"/>
      <c r="D137" s="139" t="s">
        <v>56</v>
      </c>
      <c r="E137" s="140">
        <v>500</v>
      </c>
      <c r="F137" s="37">
        <v>4394.3185163379439</v>
      </c>
      <c r="G137" s="38">
        <v>12173.992673992674</v>
      </c>
      <c r="H137" s="38">
        <v>9212.1435336209634</v>
      </c>
      <c r="I137" s="38"/>
      <c r="J137" s="39"/>
      <c r="K137" s="40"/>
      <c r="L137" s="38"/>
      <c r="M137" s="38"/>
      <c r="N137" s="38"/>
      <c r="O137" s="38"/>
      <c r="P137" s="41"/>
      <c r="Q137" s="37"/>
      <c r="R137" s="38"/>
      <c r="S137" s="38"/>
      <c r="T137" s="38"/>
      <c r="U137" s="38"/>
      <c r="V137" s="38"/>
      <c r="W137" s="39"/>
      <c r="X137" s="42">
        <f t="shared" si="2"/>
        <v>8593.4849079838605</v>
      </c>
    </row>
    <row r="138" spans="2:24" ht="12.9" customHeight="1" thickBot="1" x14ac:dyDescent="0.35">
      <c r="B138" s="50">
        <v>132</v>
      </c>
      <c r="C138" s="146"/>
      <c r="D138" s="141" t="s">
        <v>57</v>
      </c>
      <c r="E138" s="142">
        <v>600</v>
      </c>
      <c r="F138" s="112">
        <v>4001.7073888725345</v>
      </c>
      <c r="G138" s="113"/>
      <c r="H138" s="113"/>
      <c r="I138" s="113">
        <v>12342.524916943521</v>
      </c>
      <c r="J138" s="114"/>
      <c r="K138" s="115"/>
      <c r="L138" s="113"/>
      <c r="M138" s="113"/>
      <c r="N138" s="113"/>
      <c r="O138" s="113"/>
      <c r="P138" s="116"/>
      <c r="Q138" s="112"/>
      <c r="R138" s="113"/>
      <c r="S138" s="113"/>
      <c r="T138" s="113"/>
      <c r="U138" s="113"/>
      <c r="V138" s="113"/>
      <c r="W138" s="114"/>
      <c r="X138" s="58">
        <f t="shared" si="2"/>
        <v>8172.1161529080273</v>
      </c>
    </row>
    <row r="139" spans="2:24" ht="12.9" customHeight="1" x14ac:dyDescent="0.3">
      <c r="B139" s="59">
        <v>133</v>
      </c>
      <c r="C139" s="145" t="s">
        <v>82</v>
      </c>
      <c r="D139" s="143" t="s">
        <v>83</v>
      </c>
      <c r="E139" s="144">
        <v>250</v>
      </c>
      <c r="F139" s="62"/>
      <c r="G139" s="63"/>
      <c r="H139" s="63"/>
      <c r="I139" s="63"/>
      <c r="J139" s="64"/>
      <c r="K139" s="65">
        <v>7166</v>
      </c>
      <c r="L139" s="63">
        <v>4692</v>
      </c>
      <c r="M139" s="63">
        <v>8074</v>
      </c>
      <c r="N139" s="63">
        <v>6176</v>
      </c>
      <c r="O139" s="63"/>
      <c r="P139" s="66">
        <v>6847</v>
      </c>
      <c r="Q139" s="62"/>
      <c r="R139" s="63"/>
      <c r="S139" s="63"/>
      <c r="T139" s="63"/>
      <c r="U139" s="63"/>
      <c r="V139" s="63"/>
      <c r="W139" s="64"/>
      <c r="X139" s="67">
        <f t="shared" si="2"/>
        <v>6591</v>
      </c>
    </row>
    <row r="140" spans="2:24" ht="12.9" customHeight="1" thickBot="1" x14ac:dyDescent="0.35">
      <c r="B140" s="50">
        <v>134</v>
      </c>
      <c r="C140" s="146"/>
      <c r="D140" s="141" t="s">
        <v>84</v>
      </c>
      <c r="E140" s="142">
        <v>380</v>
      </c>
      <c r="F140" s="112"/>
      <c r="G140" s="113"/>
      <c r="H140" s="113"/>
      <c r="I140" s="113"/>
      <c r="J140" s="114"/>
      <c r="K140" s="115">
        <v>9460</v>
      </c>
      <c r="L140" s="113">
        <v>6466</v>
      </c>
      <c r="M140" s="113">
        <v>6698</v>
      </c>
      <c r="N140" s="113">
        <v>3869</v>
      </c>
      <c r="O140" s="113"/>
      <c r="P140" s="116">
        <v>9774</v>
      </c>
      <c r="Q140" s="112"/>
      <c r="R140" s="113"/>
      <c r="S140" s="113"/>
      <c r="T140" s="113"/>
      <c r="U140" s="113"/>
      <c r="V140" s="113"/>
      <c r="W140" s="114"/>
      <c r="X140" s="84">
        <f t="shared" si="2"/>
        <v>7253.4</v>
      </c>
    </row>
    <row r="141" spans="2:24" s="22" customFormat="1" ht="34.5" customHeight="1" thickBot="1" x14ac:dyDescent="0.35">
      <c r="B141" s="147" t="s">
        <v>5</v>
      </c>
      <c r="C141" s="148"/>
      <c r="D141" s="148"/>
      <c r="E141" s="149"/>
      <c r="F141" s="6">
        <f>AVERAGE(F7:F138)</f>
        <v>7188.0055011775094</v>
      </c>
      <c r="G141" s="7">
        <f>AVERAGE(G7:G138)</f>
        <v>12070.186492100627</v>
      </c>
      <c r="H141" s="7">
        <f>AVERAGE(H7:H138)</f>
        <v>10980.277510536898</v>
      </c>
      <c r="I141" s="7">
        <f>AVERAGE(I7:I138)</f>
        <v>10757.06331470182</v>
      </c>
      <c r="J141" s="8">
        <f>AVERAGE(J7:J138)</f>
        <v>12175.726744186048</v>
      </c>
      <c r="K141" s="3">
        <f t="shared" ref="K141:W141" si="3">AVERAGE(K7:K140)</f>
        <v>11430.703125</v>
      </c>
      <c r="L141" s="4">
        <f t="shared" si="3"/>
        <v>6405.85</v>
      </c>
      <c r="M141" s="4">
        <f t="shared" si="3"/>
        <v>9929.1282051282051</v>
      </c>
      <c r="N141" s="4">
        <f t="shared" si="3"/>
        <v>7415.66</v>
      </c>
      <c r="O141" s="4">
        <f t="shared" si="3"/>
        <v>10972.083333333334</v>
      </c>
      <c r="P141" s="5">
        <f t="shared" si="3"/>
        <v>10480</v>
      </c>
      <c r="Q141" s="1">
        <f t="shared" si="3"/>
        <v>13843.303571428571</v>
      </c>
      <c r="R141" s="4">
        <f t="shared" si="3"/>
        <v>13181.567567567568</v>
      </c>
      <c r="S141" s="4">
        <f t="shared" si="3"/>
        <v>8582.75</v>
      </c>
      <c r="T141" s="4">
        <f t="shared" si="3"/>
        <v>11766.595744680852</v>
      </c>
      <c r="U141" s="4">
        <f t="shared" si="3"/>
        <v>11808.6</v>
      </c>
      <c r="V141" s="4">
        <f t="shared" si="3"/>
        <v>10499.885714285714</v>
      </c>
      <c r="W141" s="2">
        <f t="shared" si="3"/>
        <v>12659.35294117647</v>
      </c>
      <c r="X141" s="9">
        <v>10760</v>
      </c>
    </row>
  </sheetData>
  <mergeCells count="25">
    <mergeCell ref="B4:B6"/>
    <mergeCell ref="C4:C6"/>
    <mergeCell ref="D4:D6"/>
    <mergeCell ref="E4:E6"/>
    <mergeCell ref="B2:X2"/>
    <mergeCell ref="C35:C46"/>
    <mergeCell ref="C47:C53"/>
    <mergeCell ref="C23:C33"/>
    <mergeCell ref="X4:X6"/>
    <mergeCell ref="C7:C22"/>
    <mergeCell ref="F4:J4"/>
    <mergeCell ref="K4:P4"/>
    <mergeCell ref="Q4:W4"/>
    <mergeCell ref="C90:C103"/>
    <mergeCell ref="C104:C105"/>
    <mergeCell ref="C65:C85"/>
    <mergeCell ref="C86:C89"/>
    <mergeCell ref="C54:C64"/>
    <mergeCell ref="C139:C140"/>
    <mergeCell ref="B141:E141"/>
    <mergeCell ref="C106:C113"/>
    <mergeCell ref="C114:C120"/>
    <mergeCell ref="C121:C127"/>
    <mergeCell ref="C128:C133"/>
    <mergeCell ref="C134:C138"/>
  </mergeCells>
  <pageMargins left="0.7" right="0.7" top="0.75" bottom="0.75" header="0.3" footer="0.3"/>
  <pageSetup paperSize="9" orientation="portrait" r:id="rId1"/>
  <ignoredErrors>
    <ignoredError sqref="X7:X1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2020-12-24T08:28:52Z</dcterms:modified>
</cp:coreProperties>
</file>