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L68" i="1" l="1"/>
  <c r="AH68" i="1"/>
  <c r="AI68" i="1"/>
  <c r="AJ68" i="1"/>
  <c r="AK68" i="1"/>
  <c r="AM68" i="1"/>
  <c r="AN68" i="1"/>
  <c r="AO68" i="1"/>
  <c r="AP68" i="1"/>
  <c r="AQ68" i="1"/>
  <c r="AR68" i="1"/>
  <c r="AG68" i="1"/>
  <c r="M68" i="1" l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Q68" i="1"/>
  <c r="P68" i="1"/>
  <c r="O68" i="1"/>
  <c r="N68" i="1"/>
  <c r="G68" i="1" l="1"/>
  <c r="H68" i="1"/>
  <c r="I68" i="1"/>
  <c r="J68" i="1"/>
  <c r="K68" i="1"/>
  <c r="L68" i="1"/>
  <c r="F68" i="1"/>
</calcChain>
</file>

<file path=xl/sharedStrings.xml><?xml version="1.0" encoding="utf-8"?>
<sst xmlns="http://schemas.openxmlformats.org/spreadsheetml/2006/main" count="104" uniqueCount="75">
  <si>
    <t>red. br.</t>
  </si>
  <si>
    <t>institut</t>
  </si>
  <si>
    <t>hibrid</t>
  </si>
  <si>
    <t>gz</t>
  </si>
  <si>
    <t>vlaga (%)</t>
  </si>
  <si>
    <t>mast (%)</t>
  </si>
  <si>
    <t>sirovi pepeo (%)</t>
  </si>
  <si>
    <t>celuloza (%)</t>
  </si>
  <si>
    <t xml:space="preserve">Hemijske analize silaže </t>
  </si>
  <si>
    <t>P0725</t>
  </si>
  <si>
    <t>P1114</t>
  </si>
  <si>
    <t>P1241</t>
  </si>
  <si>
    <t>P1535</t>
  </si>
  <si>
    <t>Shannon</t>
  </si>
  <si>
    <t>Apotheoz</t>
  </si>
  <si>
    <t>Helen</t>
  </si>
  <si>
    <t>Konsens</t>
  </si>
  <si>
    <t>Korimbos</t>
  </si>
  <si>
    <t>Izabeta</t>
  </si>
  <si>
    <t>Dandi</t>
  </si>
  <si>
    <t>Zoan</t>
  </si>
  <si>
    <t>Jullen</t>
  </si>
  <si>
    <t>2016.</t>
  </si>
  <si>
    <t xml:space="preserve">Prijedor - farma Škundrić </t>
  </si>
  <si>
    <t>2018.</t>
  </si>
  <si>
    <t>Prijedor - farma Baltić</t>
  </si>
  <si>
    <t>sirovi protein (%)</t>
  </si>
  <si>
    <t>BC</t>
  </si>
  <si>
    <t>KWS</t>
  </si>
  <si>
    <t>ZP</t>
  </si>
  <si>
    <t>AS</t>
  </si>
  <si>
    <t>Pioneer</t>
  </si>
  <si>
    <t>NS</t>
  </si>
  <si>
    <t>Agris</t>
  </si>
  <si>
    <t>Syngenta</t>
  </si>
  <si>
    <t>BL</t>
  </si>
  <si>
    <t>LG</t>
  </si>
  <si>
    <t>Agrimax</t>
  </si>
  <si>
    <t>Prosjek</t>
  </si>
  <si>
    <t>Helico</t>
  </si>
  <si>
    <t>P9911</t>
  </si>
  <si>
    <t>P0216</t>
  </si>
  <si>
    <t>Silo 144</t>
  </si>
  <si>
    <t>Silo 160</t>
  </si>
  <si>
    <t>Silo 170</t>
  </si>
  <si>
    <t>Kermess</t>
  </si>
  <si>
    <t>Mikado</t>
  </si>
  <si>
    <t>Riđan</t>
  </si>
  <si>
    <t>Skugrić - MK Company</t>
  </si>
  <si>
    <t>vlaga %</t>
  </si>
  <si>
    <t>OS</t>
  </si>
  <si>
    <t>Velimir</t>
  </si>
  <si>
    <t>Lila</t>
  </si>
  <si>
    <t>Duna</t>
  </si>
  <si>
    <t>Silo 180</t>
  </si>
  <si>
    <t>sirove masti %</t>
  </si>
  <si>
    <t>sirovi pepeo %</t>
  </si>
  <si>
    <t>sirova celuloza %</t>
  </si>
  <si>
    <t>sirovi protein %</t>
  </si>
  <si>
    <t>P0412</t>
  </si>
  <si>
    <t>Helium</t>
  </si>
  <si>
    <t>Kleopatras</t>
  </si>
  <si>
    <t>Dekalb</t>
  </si>
  <si>
    <t>Novi Grad - Svetozar Japundža</t>
  </si>
  <si>
    <t>Draksenić - Mićo Arsenić</t>
  </si>
  <si>
    <t>Osječani - Rajko Janjić</t>
  </si>
  <si>
    <t xml:space="preserve">Lj. Vode - farma Dragičević </t>
  </si>
  <si>
    <t>Dubica - Mićo Arsenić</t>
  </si>
  <si>
    <t>Gradiška - Goran Šušnjar</t>
  </si>
  <si>
    <t>Prnjavor - Pero Radić</t>
  </si>
  <si>
    <t>Majstor</t>
  </si>
  <si>
    <t>Rudolfov 60</t>
  </si>
  <si>
    <t>Sincero</t>
  </si>
  <si>
    <t>Senko</t>
  </si>
  <si>
    <t>Atomic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</si>
</sst>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75"/>
  <sheetViews>
    <sheetView tabSelected="1" zoomScale="40" zoomScaleNormal="40" workbookViewId="0">
      <selection activeCell="AX39" sqref="AX39"/>
    </sheetView>
  </sheetViews>
  <sheetFormatPr defaultColWidth="9.109375" defaultRowHeight="12" x14ac:dyDescent="0.3"/>
  <cols>
    <col min="1" max="1" width="1.44140625" style="2" customWidth="1"/>
    <col min="2" max="2" width="4.44140625" style="2" customWidth="1"/>
    <col min="3" max="3" width="8.6640625" style="2" customWidth="1"/>
    <col min="4" max="4" width="10" style="2" customWidth="1"/>
    <col min="5" max="5" width="5.5546875" style="2" customWidth="1"/>
    <col min="6" max="6" width="8.77734375" style="2" customWidth="1"/>
    <col min="7" max="7" width="8.77734375" style="3" customWidth="1"/>
    <col min="8" max="10" width="8.77734375" style="2" customWidth="1"/>
    <col min="11" max="11" width="17.109375" style="5" customWidth="1"/>
    <col min="12" max="12" width="21.6640625" style="5" customWidth="1"/>
    <col min="13" max="32" width="8.77734375" style="2" customWidth="1"/>
    <col min="33" max="40" width="9.109375" style="2" customWidth="1"/>
    <col min="41" max="16384" width="9.109375" style="2"/>
  </cols>
  <sheetData>
    <row r="1" spans="2:44" ht="12.6" thickBot="1" x14ac:dyDescent="0.35"/>
    <row r="2" spans="2:44" ht="15.75" customHeight="1" thickBot="1" x14ac:dyDescent="0.35">
      <c r="B2" s="64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6"/>
    </row>
    <row r="3" spans="2:44" ht="12.6" thickBot="1" x14ac:dyDescent="0.35">
      <c r="B3" s="4"/>
      <c r="C3" s="4"/>
      <c r="D3" s="4"/>
      <c r="E3" s="4"/>
      <c r="F3" s="4"/>
      <c r="G3" s="4"/>
      <c r="H3" s="4"/>
      <c r="I3" s="4"/>
      <c r="J3" s="4"/>
    </row>
    <row r="4" spans="2:44" ht="15" customHeight="1" thickBot="1" x14ac:dyDescent="0.35">
      <c r="B4" s="73" t="s">
        <v>0</v>
      </c>
      <c r="C4" s="79" t="s">
        <v>1</v>
      </c>
      <c r="D4" s="79" t="s">
        <v>2</v>
      </c>
      <c r="E4" s="76" t="s">
        <v>3</v>
      </c>
      <c r="F4" s="83" t="s">
        <v>22</v>
      </c>
      <c r="G4" s="85"/>
      <c r="H4" s="85"/>
      <c r="I4" s="85"/>
      <c r="J4" s="87"/>
      <c r="K4" s="83" t="s">
        <v>24</v>
      </c>
      <c r="L4" s="87"/>
      <c r="M4" s="83">
        <v>2019</v>
      </c>
      <c r="N4" s="84"/>
      <c r="O4" s="84"/>
      <c r="P4" s="84"/>
      <c r="Q4" s="84"/>
      <c r="R4" s="84"/>
      <c r="S4" s="84"/>
      <c r="T4" s="84"/>
      <c r="U4" s="84"/>
      <c r="V4" s="85"/>
      <c r="W4" s="85"/>
      <c r="X4" s="86"/>
      <c r="Y4" s="86"/>
      <c r="Z4" s="86"/>
      <c r="AA4" s="86"/>
      <c r="AB4" s="86"/>
      <c r="AC4" s="86"/>
      <c r="AD4" s="86"/>
      <c r="AE4" s="86"/>
      <c r="AF4" s="86"/>
      <c r="AG4" s="64">
        <v>2020</v>
      </c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6"/>
    </row>
    <row r="5" spans="2:44" ht="19.2" customHeight="1" x14ac:dyDescent="0.3">
      <c r="B5" s="74"/>
      <c r="C5" s="80"/>
      <c r="D5" s="80"/>
      <c r="E5" s="77"/>
      <c r="F5" s="73" t="s">
        <v>23</v>
      </c>
      <c r="G5" s="79"/>
      <c r="H5" s="79"/>
      <c r="I5" s="79"/>
      <c r="J5" s="76"/>
      <c r="K5" s="45" t="s">
        <v>25</v>
      </c>
      <c r="L5" s="11" t="s">
        <v>66</v>
      </c>
      <c r="M5" s="88" t="s">
        <v>63</v>
      </c>
      <c r="N5" s="89"/>
      <c r="O5" s="89"/>
      <c r="P5" s="89"/>
      <c r="Q5" s="90"/>
      <c r="R5" s="88" t="s">
        <v>64</v>
      </c>
      <c r="S5" s="89"/>
      <c r="T5" s="89"/>
      <c r="U5" s="89"/>
      <c r="V5" s="90"/>
      <c r="W5" s="88" t="s">
        <v>65</v>
      </c>
      <c r="X5" s="89"/>
      <c r="Y5" s="89"/>
      <c r="Z5" s="89"/>
      <c r="AA5" s="90"/>
      <c r="AB5" s="88" t="s">
        <v>48</v>
      </c>
      <c r="AC5" s="89"/>
      <c r="AD5" s="89"/>
      <c r="AE5" s="89"/>
      <c r="AF5" s="89"/>
      <c r="AG5" s="94" t="s">
        <v>67</v>
      </c>
      <c r="AH5" s="93"/>
      <c r="AI5" s="93"/>
      <c r="AJ5" s="95"/>
      <c r="AK5" s="93" t="s">
        <v>68</v>
      </c>
      <c r="AL5" s="93"/>
      <c r="AM5" s="93"/>
      <c r="AN5" s="93"/>
      <c r="AO5" s="94" t="s">
        <v>69</v>
      </c>
      <c r="AP5" s="93"/>
      <c r="AQ5" s="93"/>
      <c r="AR5" s="95"/>
    </row>
    <row r="6" spans="2:44" ht="28.8" customHeight="1" thickBot="1" x14ac:dyDescent="0.35">
      <c r="B6" s="75"/>
      <c r="C6" s="81"/>
      <c r="D6" s="81"/>
      <c r="E6" s="78"/>
      <c r="F6" s="29" t="s">
        <v>4</v>
      </c>
      <c r="G6" s="60" t="s">
        <v>5</v>
      </c>
      <c r="H6" s="30" t="s">
        <v>6</v>
      </c>
      <c r="I6" s="30" t="s">
        <v>7</v>
      </c>
      <c r="J6" s="35" t="s">
        <v>26</v>
      </c>
      <c r="K6" s="29" t="s">
        <v>26</v>
      </c>
      <c r="L6" s="35" t="s">
        <v>26</v>
      </c>
      <c r="M6" s="61" t="s">
        <v>49</v>
      </c>
      <c r="N6" s="62" t="s">
        <v>55</v>
      </c>
      <c r="O6" s="62" t="s">
        <v>56</v>
      </c>
      <c r="P6" s="62" t="s">
        <v>57</v>
      </c>
      <c r="Q6" s="63" t="s">
        <v>58</v>
      </c>
      <c r="R6" s="61" t="s">
        <v>49</v>
      </c>
      <c r="S6" s="62" t="s">
        <v>55</v>
      </c>
      <c r="T6" s="62" t="s">
        <v>56</v>
      </c>
      <c r="U6" s="62" t="s">
        <v>57</v>
      </c>
      <c r="V6" s="63" t="s">
        <v>58</v>
      </c>
      <c r="W6" s="61" t="s">
        <v>49</v>
      </c>
      <c r="X6" s="62" t="s">
        <v>55</v>
      </c>
      <c r="Y6" s="62" t="s">
        <v>56</v>
      </c>
      <c r="Z6" s="62" t="s">
        <v>57</v>
      </c>
      <c r="AA6" s="63" t="s">
        <v>58</v>
      </c>
      <c r="AB6" s="61" t="s">
        <v>49</v>
      </c>
      <c r="AC6" s="62" t="s">
        <v>55</v>
      </c>
      <c r="AD6" s="62" t="s">
        <v>56</v>
      </c>
      <c r="AE6" s="62" t="s">
        <v>57</v>
      </c>
      <c r="AF6" s="92" t="s">
        <v>58</v>
      </c>
      <c r="AG6" s="96" t="s">
        <v>49</v>
      </c>
      <c r="AH6" s="97" t="s">
        <v>55</v>
      </c>
      <c r="AI6" s="97" t="s">
        <v>56</v>
      </c>
      <c r="AJ6" s="98" t="s">
        <v>58</v>
      </c>
      <c r="AK6" s="96" t="s">
        <v>49</v>
      </c>
      <c r="AL6" s="97" t="s">
        <v>55</v>
      </c>
      <c r="AM6" s="97" t="s">
        <v>56</v>
      </c>
      <c r="AN6" s="98" t="s">
        <v>58</v>
      </c>
      <c r="AO6" s="96" t="s">
        <v>49</v>
      </c>
      <c r="AP6" s="97" t="s">
        <v>55</v>
      </c>
      <c r="AQ6" s="97" t="s">
        <v>56</v>
      </c>
      <c r="AR6" s="98" t="s">
        <v>58</v>
      </c>
    </row>
    <row r="7" spans="2:44" ht="12.9" customHeight="1" x14ac:dyDescent="0.3">
      <c r="B7" s="15"/>
      <c r="C7" s="99" t="s">
        <v>27</v>
      </c>
      <c r="D7" s="16">
        <v>582</v>
      </c>
      <c r="E7" s="36">
        <v>580</v>
      </c>
      <c r="F7" s="20">
        <v>61.35</v>
      </c>
      <c r="G7" s="17">
        <v>0.61</v>
      </c>
      <c r="H7" s="17">
        <v>1.17</v>
      </c>
      <c r="I7" s="17">
        <v>5.47</v>
      </c>
      <c r="J7" s="21">
        <v>2.95</v>
      </c>
      <c r="K7" s="40"/>
      <c r="L7" s="18"/>
      <c r="M7" s="103"/>
      <c r="N7" s="104"/>
      <c r="O7" s="104"/>
      <c r="P7" s="104"/>
      <c r="Q7" s="105"/>
      <c r="R7" s="106"/>
      <c r="S7" s="107"/>
      <c r="T7" s="107"/>
      <c r="U7" s="107"/>
      <c r="V7" s="108"/>
      <c r="W7" s="106"/>
      <c r="X7" s="107"/>
      <c r="Y7" s="107"/>
      <c r="Z7" s="107"/>
      <c r="AA7" s="108"/>
      <c r="AB7" s="106"/>
      <c r="AC7" s="107"/>
      <c r="AD7" s="107"/>
      <c r="AE7" s="107"/>
      <c r="AF7" s="109"/>
      <c r="AG7" s="106"/>
      <c r="AH7" s="107"/>
      <c r="AI7" s="107"/>
      <c r="AJ7" s="108"/>
      <c r="AK7" s="110"/>
      <c r="AL7" s="107"/>
      <c r="AM7" s="107"/>
      <c r="AN7" s="109"/>
      <c r="AO7" s="106"/>
      <c r="AP7" s="107"/>
      <c r="AQ7" s="107"/>
      <c r="AR7" s="108"/>
    </row>
    <row r="8" spans="2:44" ht="12.9" customHeight="1" x14ac:dyDescent="0.3">
      <c r="B8" s="12"/>
      <c r="C8" s="72"/>
      <c r="D8" s="6" t="s">
        <v>47</v>
      </c>
      <c r="E8" s="19">
        <v>610</v>
      </c>
      <c r="F8" s="22">
        <v>63.14</v>
      </c>
      <c r="G8" s="7">
        <v>0.91</v>
      </c>
      <c r="H8" s="7">
        <v>1.18</v>
      </c>
      <c r="I8" s="7">
        <v>4.13</v>
      </c>
      <c r="J8" s="23">
        <v>2.72</v>
      </c>
      <c r="K8" s="41"/>
      <c r="L8" s="13"/>
      <c r="M8" s="43"/>
      <c r="N8" s="33"/>
      <c r="O8" s="33"/>
      <c r="P8" s="33"/>
      <c r="Q8" s="44"/>
      <c r="R8" s="43"/>
      <c r="S8" s="33"/>
      <c r="T8" s="33"/>
      <c r="U8" s="33"/>
      <c r="V8" s="34"/>
      <c r="W8" s="43"/>
      <c r="X8" s="33"/>
      <c r="Y8" s="33"/>
      <c r="Z8" s="33"/>
      <c r="AA8" s="34"/>
      <c r="AB8" s="43"/>
      <c r="AC8" s="33"/>
      <c r="AD8" s="33"/>
      <c r="AE8" s="33"/>
      <c r="AF8" s="44"/>
      <c r="AG8" s="43"/>
      <c r="AH8" s="33"/>
      <c r="AI8" s="33"/>
      <c r="AJ8" s="34"/>
      <c r="AK8" s="111"/>
      <c r="AL8" s="33"/>
      <c r="AM8" s="33"/>
      <c r="AN8" s="44"/>
      <c r="AO8" s="43"/>
      <c r="AP8" s="33"/>
      <c r="AQ8" s="33"/>
      <c r="AR8" s="34"/>
    </row>
    <row r="9" spans="2:44" ht="12.9" customHeight="1" x14ac:dyDescent="0.3">
      <c r="B9" s="12"/>
      <c r="C9" s="72"/>
      <c r="D9" s="6">
        <v>678</v>
      </c>
      <c r="E9" s="19">
        <v>670</v>
      </c>
      <c r="F9" s="22">
        <v>62.93</v>
      </c>
      <c r="G9" s="7">
        <v>1</v>
      </c>
      <c r="H9" s="7">
        <v>0.99</v>
      </c>
      <c r="I9" s="7">
        <v>5.9</v>
      </c>
      <c r="J9" s="23">
        <v>2.74</v>
      </c>
      <c r="K9" s="41"/>
      <c r="L9" s="13"/>
      <c r="M9" s="43"/>
      <c r="N9" s="33"/>
      <c r="O9" s="33"/>
      <c r="P9" s="33"/>
      <c r="Q9" s="44"/>
      <c r="R9" s="43"/>
      <c r="S9" s="33"/>
      <c r="T9" s="33"/>
      <c r="U9" s="33"/>
      <c r="V9" s="34"/>
      <c r="W9" s="43"/>
      <c r="X9" s="33"/>
      <c r="Y9" s="33"/>
      <c r="Z9" s="33"/>
      <c r="AA9" s="34"/>
      <c r="AB9" s="43"/>
      <c r="AC9" s="33"/>
      <c r="AD9" s="33"/>
      <c r="AE9" s="33"/>
      <c r="AF9" s="44"/>
      <c r="AG9" s="43">
        <v>68.02</v>
      </c>
      <c r="AH9" s="33">
        <v>0.35</v>
      </c>
      <c r="AI9" s="33">
        <v>1.37</v>
      </c>
      <c r="AJ9" s="34">
        <v>3.2</v>
      </c>
      <c r="AK9" s="111"/>
      <c r="AL9" s="33"/>
      <c r="AM9" s="33"/>
      <c r="AN9" s="44"/>
      <c r="AO9" s="43"/>
      <c r="AP9" s="33"/>
      <c r="AQ9" s="33"/>
      <c r="AR9" s="34"/>
    </row>
    <row r="10" spans="2:44" ht="12.9" customHeight="1" x14ac:dyDescent="0.3">
      <c r="B10" s="59"/>
      <c r="C10" s="72"/>
      <c r="D10" s="57" t="s">
        <v>70</v>
      </c>
      <c r="E10" s="19">
        <v>510</v>
      </c>
      <c r="F10" s="22"/>
      <c r="G10" s="7"/>
      <c r="H10" s="7"/>
      <c r="I10" s="7"/>
      <c r="J10" s="23"/>
      <c r="K10" s="41"/>
      <c r="L10" s="13"/>
      <c r="M10" s="43"/>
      <c r="N10" s="33"/>
      <c r="O10" s="33"/>
      <c r="P10" s="33"/>
      <c r="Q10" s="44"/>
      <c r="R10" s="43"/>
      <c r="S10" s="33"/>
      <c r="T10" s="33"/>
      <c r="U10" s="33"/>
      <c r="V10" s="34"/>
      <c r="W10" s="43"/>
      <c r="X10" s="33"/>
      <c r="Y10" s="33"/>
      <c r="Z10" s="33"/>
      <c r="AA10" s="34"/>
      <c r="AB10" s="43"/>
      <c r="AC10" s="33"/>
      <c r="AD10" s="33"/>
      <c r="AE10" s="33"/>
      <c r="AF10" s="44"/>
      <c r="AG10" s="43"/>
      <c r="AH10" s="33"/>
      <c r="AI10" s="33"/>
      <c r="AJ10" s="34"/>
      <c r="AK10" s="111">
        <v>60.06</v>
      </c>
      <c r="AL10" s="33">
        <v>0.7</v>
      </c>
      <c r="AM10" s="33">
        <v>1.55</v>
      </c>
      <c r="AN10" s="44">
        <v>3.22</v>
      </c>
      <c r="AO10" s="43"/>
      <c r="AP10" s="33"/>
      <c r="AQ10" s="33"/>
      <c r="AR10" s="34"/>
    </row>
    <row r="11" spans="2:44" ht="12.9" customHeight="1" x14ac:dyDescent="0.3">
      <c r="B11" s="59"/>
      <c r="C11" s="82"/>
      <c r="D11" s="2">
        <v>747</v>
      </c>
      <c r="E11" s="19">
        <v>740</v>
      </c>
      <c r="F11" s="22"/>
      <c r="G11" s="7"/>
      <c r="H11" s="7"/>
      <c r="I11" s="7"/>
      <c r="J11" s="23"/>
      <c r="K11" s="41"/>
      <c r="L11" s="13"/>
      <c r="M11" s="43"/>
      <c r="N11" s="33"/>
      <c r="O11" s="33"/>
      <c r="P11" s="33"/>
      <c r="Q11" s="44"/>
      <c r="R11" s="43"/>
      <c r="S11" s="33"/>
      <c r="T11" s="33"/>
      <c r="U11" s="33"/>
      <c r="V11" s="34"/>
      <c r="W11" s="43"/>
      <c r="X11" s="33"/>
      <c r="Y11" s="33"/>
      <c r="Z11" s="33"/>
      <c r="AA11" s="34"/>
      <c r="AB11" s="43"/>
      <c r="AC11" s="33"/>
      <c r="AD11" s="33"/>
      <c r="AE11" s="33"/>
      <c r="AF11" s="44"/>
      <c r="AG11" s="43">
        <v>72.959999999999994</v>
      </c>
      <c r="AH11" s="33">
        <v>0.44</v>
      </c>
      <c r="AI11" s="33">
        <v>1.18</v>
      </c>
      <c r="AJ11" s="34">
        <v>2.2400000000000002</v>
      </c>
      <c r="AK11" s="111">
        <v>70.39</v>
      </c>
      <c r="AL11" s="33">
        <v>2.68</v>
      </c>
      <c r="AM11" s="33">
        <v>1.36</v>
      </c>
      <c r="AN11" s="44">
        <v>2.68</v>
      </c>
      <c r="AO11" s="43"/>
      <c r="AP11" s="33"/>
      <c r="AQ11" s="33"/>
      <c r="AR11" s="34"/>
    </row>
    <row r="12" spans="2:44" ht="12.9" customHeight="1" x14ac:dyDescent="0.3">
      <c r="B12" s="12"/>
      <c r="C12" s="70" t="s">
        <v>28</v>
      </c>
      <c r="D12" s="6">
        <v>3381</v>
      </c>
      <c r="E12" s="19">
        <v>430</v>
      </c>
      <c r="F12" s="22">
        <v>59.95</v>
      </c>
      <c r="G12" s="7">
        <v>0.52</v>
      </c>
      <c r="H12" s="7">
        <v>1.02</v>
      </c>
      <c r="I12" s="7">
        <v>7.52</v>
      </c>
      <c r="J12" s="23">
        <v>3.3</v>
      </c>
      <c r="K12" s="41"/>
      <c r="L12" s="13"/>
      <c r="M12" s="43"/>
      <c r="N12" s="33"/>
      <c r="O12" s="33"/>
      <c r="P12" s="33"/>
      <c r="Q12" s="44"/>
      <c r="R12" s="43"/>
      <c r="S12" s="33"/>
      <c r="T12" s="33"/>
      <c r="U12" s="33"/>
      <c r="V12" s="34"/>
      <c r="W12" s="43"/>
      <c r="X12" s="33"/>
      <c r="Y12" s="33"/>
      <c r="Z12" s="33"/>
      <c r="AA12" s="34"/>
      <c r="AB12" s="43"/>
      <c r="AC12" s="33"/>
      <c r="AD12" s="33"/>
      <c r="AE12" s="33"/>
      <c r="AF12" s="44"/>
      <c r="AG12" s="43"/>
      <c r="AH12" s="33"/>
      <c r="AI12" s="33"/>
      <c r="AJ12" s="34"/>
      <c r="AK12" s="111"/>
      <c r="AL12" s="33"/>
      <c r="AM12" s="33"/>
      <c r="AN12" s="44"/>
      <c r="AO12" s="43"/>
      <c r="AP12" s="33"/>
      <c r="AQ12" s="33"/>
      <c r="AR12" s="34"/>
    </row>
    <row r="13" spans="2:44" ht="12.9" customHeight="1" x14ac:dyDescent="0.3">
      <c r="B13" s="12"/>
      <c r="C13" s="70"/>
      <c r="D13" s="8" t="s">
        <v>16</v>
      </c>
      <c r="E13" s="19">
        <v>590</v>
      </c>
      <c r="F13" s="22"/>
      <c r="G13" s="7"/>
      <c r="H13" s="7"/>
      <c r="I13" s="7"/>
      <c r="J13" s="23"/>
      <c r="K13" s="42">
        <v>2.42</v>
      </c>
      <c r="L13" s="14">
        <v>2.48</v>
      </c>
      <c r="M13" s="43"/>
      <c r="N13" s="33"/>
      <c r="O13" s="33"/>
      <c r="P13" s="33"/>
      <c r="Q13" s="44"/>
      <c r="R13" s="43">
        <v>53.36</v>
      </c>
      <c r="S13" s="33">
        <v>0.6</v>
      </c>
      <c r="T13" s="33">
        <v>1.8</v>
      </c>
      <c r="U13" s="33">
        <v>8.1199999999999992</v>
      </c>
      <c r="V13" s="34">
        <v>3.67</v>
      </c>
      <c r="W13" s="43">
        <v>60.44</v>
      </c>
      <c r="X13" s="33">
        <v>0.27</v>
      </c>
      <c r="Y13" s="33">
        <v>1.52</v>
      </c>
      <c r="Z13" s="33">
        <v>6.54</v>
      </c>
      <c r="AA13" s="34">
        <v>2.08</v>
      </c>
      <c r="AB13" s="43">
        <v>60.72</v>
      </c>
      <c r="AC13" s="33">
        <v>0.64</v>
      </c>
      <c r="AD13" s="33">
        <v>1.86</v>
      </c>
      <c r="AE13" s="33">
        <v>9.8699999999999992</v>
      </c>
      <c r="AF13" s="44">
        <v>3.04</v>
      </c>
      <c r="AG13" s="43"/>
      <c r="AH13" s="33"/>
      <c r="AI13" s="33"/>
      <c r="AJ13" s="34"/>
      <c r="AK13" s="111">
        <v>66.739999999999995</v>
      </c>
      <c r="AL13" s="33">
        <v>0.44</v>
      </c>
      <c r="AM13" s="33">
        <v>1.36</v>
      </c>
      <c r="AN13" s="44">
        <v>2.6</v>
      </c>
      <c r="AO13" s="43">
        <v>72.180000000000007</v>
      </c>
      <c r="AP13" s="33">
        <v>0.5</v>
      </c>
      <c r="AQ13" s="33">
        <v>1.1599999999999999</v>
      </c>
      <c r="AR13" s="34">
        <v>2.04</v>
      </c>
    </row>
    <row r="14" spans="2:44" ht="12.9" customHeight="1" x14ac:dyDescent="0.3">
      <c r="B14" s="15"/>
      <c r="C14" s="70"/>
      <c r="D14" s="8" t="s">
        <v>17</v>
      </c>
      <c r="E14" s="19">
        <v>600</v>
      </c>
      <c r="F14" s="22"/>
      <c r="G14" s="7"/>
      <c r="H14" s="7"/>
      <c r="I14" s="7"/>
      <c r="J14" s="23"/>
      <c r="K14" s="42">
        <v>2.83</v>
      </c>
      <c r="L14" s="14">
        <v>2.93</v>
      </c>
      <c r="M14" s="43"/>
      <c r="N14" s="33"/>
      <c r="O14" s="33"/>
      <c r="P14" s="33"/>
      <c r="Q14" s="44"/>
      <c r="R14" s="43"/>
      <c r="S14" s="33"/>
      <c r="T14" s="33"/>
      <c r="U14" s="33"/>
      <c r="V14" s="34"/>
      <c r="W14" s="43"/>
      <c r="X14" s="33"/>
      <c r="Y14" s="33"/>
      <c r="Z14" s="33"/>
      <c r="AA14" s="34"/>
      <c r="AB14" s="43"/>
      <c r="AC14" s="33"/>
      <c r="AD14" s="33"/>
      <c r="AE14" s="33"/>
      <c r="AF14" s="44"/>
      <c r="AG14" s="43"/>
      <c r="AH14" s="33"/>
      <c r="AI14" s="33"/>
      <c r="AJ14" s="34"/>
      <c r="AK14" s="111"/>
      <c r="AL14" s="33"/>
      <c r="AM14" s="33"/>
      <c r="AN14" s="44"/>
      <c r="AO14" s="43"/>
      <c r="AP14" s="33"/>
      <c r="AQ14" s="33"/>
      <c r="AR14" s="34"/>
    </row>
    <row r="15" spans="2:44" ht="12.9" customHeight="1" x14ac:dyDescent="0.3">
      <c r="B15" s="12"/>
      <c r="C15" s="70"/>
      <c r="D15" s="6" t="s">
        <v>45</v>
      </c>
      <c r="E15" s="19">
        <v>600</v>
      </c>
      <c r="F15" s="22">
        <v>65.95</v>
      </c>
      <c r="G15" s="7">
        <v>0.74</v>
      </c>
      <c r="H15" s="7">
        <v>1.1299999999999999</v>
      </c>
      <c r="I15" s="7">
        <v>5.93</v>
      </c>
      <c r="J15" s="23">
        <v>3.32</v>
      </c>
      <c r="K15" s="41"/>
      <c r="L15" s="13"/>
      <c r="M15" s="43"/>
      <c r="N15" s="33"/>
      <c r="O15" s="33"/>
      <c r="P15" s="33"/>
      <c r="Q15" s="44"/>
      <c r="R15" s="43"/>
      <c r="S15" s="33"/>
      <c r="T15" s="33"/>
      <c r="U15" s="33"/>
      <c r="V15" s="34"/>
      <c r="W15" s="43"/>
      <c r="X15" s="33"/>
      <c r="Y15" s="33"/>
      <c r="Z15" s="33"/>
      <c r="AA15" s="34"/>
      <c r="AB15" s="43"/>
      <c r="AC15" s="33"/>
      <c r="AD15" s="33"/>
      <c r="AE15" s="33"/>
      <c r="AF15" s="44"/>
      <c r="AG15" s="43"/>
      <c r="AH15" s="33"/>
      <c r="AI15" s="33"/>
      <c r="AJ15" s="34"/>
      <c r="AK15" s="111"/>
      <c r="AL15" s="33"/>
      <c r="AM15" s="33"/>
      <c r="AN15" s="44"/>
      <c r="AO15" s="43"/>
      <c r="AP15" s="33"/>
      <c r="AQ15" s="33"/>
      <c r="AR15" s="34"/>
    </row>
    <row r="16" spans="2:44" ht="12.9" customHeight="1" x14ac:dyDescent="0.3">
      <c r="B16" s="12"/>
      <c r="C16" s="70"/>
      <c r="D16" s="6" t="s">
        <v>61</v>
      </c>
      <c r="E16" s="19">
        <v>610</v>
      </c>
      <c r="F16" s="22"/>
      <c r="G16" s="7"/>
      <c r="H16" s="7"/>
      <c r="I16" s="7"/>
      <c r="J16" s="23"/>
      <c r="K16" s="41"/>
      <c r="L16" s="13"/>
      <c r="M16" s="43"/>
      <c r="N16" s="33"/>
      <c r="O16" s="33"/>
      <c r="P16" s="33"/>
      <c r="Q16" s="44"/>
      <c r="R16" s="43"/>
      <c r="S16" s="33"/>
      <c r="T16" s="33"/>
      <c r="U16" s="33"/>
      <c r="V16" s="34"/>
      <c r="W16" s="43"/>
      <c r="X16" s="33"/>
      <c r="Y16" s="33"/>
      <c r="Z16" s="33"/>
      <c r="AA16" s="34"/>
      <c r="AB16" s="43">
        <v>56.77</v>
      </c>
      <c r="AC16" s="33">
        <v>0.66</v>
      </c>
      <c r="AD16" s="33">
        <v>1.92</v>
      </c>
      <c r="AE16" s="33">
        <v>8.59</v>
      </c>
      <c r="AF16" s="44">
        <v>3.35</v>
      </c>
      <c r="AG16" s="43"/>
      <c r="AH16" s="33"/>
      <c r="AI16" s="33"/>
      <c r="AJ16" s="34"/>
      <c r="AK16" s="111">
        <v>64.55</v>
      </c>
      <c r="AL16" s="33">
        <v>0.7</v>
      </c>
      <c r="AM16" s="33">
        <v>1.32</v>
      </c>
      <c r="AN16" s="44">
        <v>3.04</v>
      </c>
      <c r="AO16" s="43">
        <v>69.959999999999994</v>
      </c>
      <c r="AP16" s="33">
        <v>0.48</v>
      </c>
      <c r="AQ16" s="33">
        <v>1.44</v>
      </c>
      <c r="AR16" s="34">
        <v>2.68</v>
      </c>
    </row>
    <row r="17" spans="2:44" ht="12.9" customHeight="1" x14ac:dyDescent="0.3">
      <c r="B17" s="12"/>
      <c r="C17" s="70"/>
      <c r="D17" s="6" t="s">
        <v>46</v>
      </c>
      <c r="E17" s="19">
        <v>620</v>
      </c>
      <c r="F17" s="22">
        <v>65.08</v>
      </c>
      <c r="G17" s="7">
        <v>1.04</v>
      </c>
      <c r="H17" s="7">
        <v>1.37</v>
      </c>
      <c r="I17" s="7">
        <v>5.35</v>
      </c>
      <c r="J17" s="23">
        <v>3.49</v>
      </c>
      <c r="K17" s="41"/>
      <c r="L17" s="13"/>
      <c r="M17" s="43"/>
      <c r="N17" s="33"/>
      <c r="O17" s="33"/>
      <c r="P17" s="33"/>
      <c r="Q17" s="44"/>
      <c r="R17" s="43">
        <v>63.8</v>
      </c>
      <c r="S17" s="33">
        <v>0.43</v>
      </c>
      <c r="T17" s="33">
        <v>2.02</v>
      </c>
      <c r="U17" s="33">
        <v>8.08</v>
      </c>
      <c r="V17" s="34">
        <v>3.13</v>
      </c>
      <c r="W17" s="43">
        <v>58.22</v>
      </c>
      <c r="X17" s="33">
        <v>0.32</v>
      </c>
      <c r="Y17" s="33">
        <v>1.46</v>
      </c>
      <c r="Z17" s="33">
        <v>7.62</v>
      </c>
      <c r="AA17" s="34">
        <v>1.81</v>
      </c>
      <c r="AB17" s="43">
        <v>54.06</v>
      </c>
      <c r="AC17" s="33">
        <v>0.56000000000000005</v>
      </c>
      <c r="AD17" s="33">
        <v>1.37</v>
      </c>
      <c r="AE17" s="33">
        <v>11.02</v>
      </c>
      <c r="AF17" s="44">
        <v>3.57</v>
      </c>
      <c r="AG17" s="43"/>
      <c r="AH17" s="33"/>
      <c r="AI17" s="33"/>
      <c r="AJ17" s="34"/>
      <c r="AK17" s="111">
        <v>65.31</v>
      </c>
      <c r="AL17" s="33">
        <v>0.48</v>
      </c>
      <c r="AM17" s="33">
        <v>1.46</v>
      </c>
      <c r="AN17" s="44">
        <v>3.17</v>
      </c>
      <c r="AO17" s="43">
        <v>70.739999999999995</v>
      </c>
      <c r="AP17" s="33">
        <v>0.6</v>
      </c>
      <c r="AQ17" s="33">
        <v>1.05</v>
      </c>
      <c r="AR17" s="34">
        <v>2.58</v>
      </c>
    </row>
    <row r="18" spans="2:44" ht="12.9" customHeight="1" x14ac:dyDescent="0.3">
      <c r="B18" s="12"/>
      <c r="C18" s="71" t="s">
        <v>29</v>
      </c>
      <c r="D18" s="6">
        <v>606</v>
      </c>
      <c r="E18" s="19">
        <v>600</v>
      </c>
      <c r="F18" s="22">
        <v>66.62</v>
      </c>
      <c r="G18" s="7">
        <v>0.92</v>
      </c>
      <c r="H18" s="7">
        <v>1.1299999999999999</v>
      </c>
      <c r="I18" s="7">
        <v>3.62</v>
      </c>
      <c r="J18" s="23">
        <v>2.76</v>
      </c>
      <c r="K18" s="41"/>
      <c r="L18" s="13"/>
      <c r="M18" s="43"/>
      <c r="N18" s="33"/>
      <c r="O18" s="33"/>
      <c r="P18" s="33"/>
      <c r="Q18" s="44"/>
      <c r="R18" s="43"/>
      <c r="S18" s="33"/>
      <c r="T18" s="33"/>
      <c r="U18" s="33"/>
      <c r="V18" s="34"/>
      <c r="W18" s="43"/>
      <c r="X18" s="33"/>
      <c r="Y18" s="33"/>
      <c r="Z18" s="33"/>
      <c r="AA18" s="34"/>
      <c r="AB18" s="43"/>
      <c r="AC18" s="33"/>
      <c r="AD18" s="33"/>
      <c r="AE18" s="33"/>
      <c r="AF18" s="44"/>
      <c r="AG18" s="43"/>
      <c r="AH18" s="33"/>
      <c r="AI18" s="33"/>
      <c r="AJ18" s="34"/>
      <c r="AK18" s="111"/>
      <c r="AL18" s="33"/>
      <c r="AM18" s="33"/>
      <c r="AN18" s="44"/>
      <c r="AO18" s="43"/>
      <c r="AP18" s="33"/>
      <c r="AQ18" s="33"/>
      <c r="AR18" s="34"/>
    </row>
    <row r="19" spans="2:44" ht="12.9" customHeight="1" x14ac:dyDescent="0.3">
      <c r="B19" s="15"/>
      <c r="C19" s="72"/>
      <c r="D19" s="6">
        <v>666</v>
      </c>
      <c r="E19" s="19">
        <v>600</v>
      </c>
      <c r="F19" s="22">
        <v>61.13</v>
      </c>
      <c r="G19" s="7">
        <v>1.38</v>
      </c>
      <c r="H19" s="7">
        <v>1.1000000000000001</v>
      </c>
      <c r="I19" s="7">
        <v>4.67</v>
      </c>
      <c r="J19" s="23">
        <v>2.99</v>
      </c>
      <c r="K19" s="42">
        <v>3.28</v>
      </c>
      <c r="L19" s="13"/>
      <c r="M19" s="43"/>
      <c r="N19" s="33"/>
      <c r="O19" s="33"/>
      <c r="P19" s="33"/>
      <c r="Q19" s="44"/>
      <c r="R19" s="43"/>
      <c r="S19" s="33"/>
      <c r="T19" s="33"/>
      <c r="U19" s="33"/>
      <c r="V19" s="34"/>
      <c r="W19" s="43"/>
      <c r="X19" s="33"/>
      <c r="Y19" s="33"/>
      <c r="Z19" s="33"/>
      <c r="AA19" s="34"/>
      <c r="AB19" s="43"/>
      <c r="AC19" s="33"/>
      <c r="AD19" s="33"/>
      <c r="AE19" s="33"/>
      <c r="AF19" s="44"/>
      <c r="AG19" s="43"/>
      <c r="AH19" s="33"/>
      <c r="AI19" s="33"/>
      <c r="AJ19" s="34"/>
      <c r="AK19" s="111"/>
      <c r="AL19" s="33"/>
      <c r="AM19" s="33"/>
      <c r="AN19" s="44"/>
      <c r="AO19" s="43"/>
      <c r="AP19" s="33"/>
      <c r="AQ19" s="33"/>
      <c r="AR19" s="34"/>
    </row>
    <row r="20" spans="2:44" ht="12.9" customHeight="1" x14ac:dyDescent="0.3">
      <c r="B20" s="12"/>
      <c r="C20" s="72"/>
      <c r="D20" s="6">
        <v>684</v>
      </c>
      <c r="E20" s="19">
        <v>600</v>
      </c>
      <c r="F20" s="22">
        <v>63.25</v>
      </c>
      <c r="G20" s="7">
        <v>1.04</v>
      </c>
      <c r="H20" s="7">
        <v>1.1299999999999999</v>
      </c>
      <c r="I20" s="7">
        <v>5.44</v>
      </c>
      <c r="J20" s="23">
        <v>2.8</v>
      </c>
      <c r="K20" s="41"/>
      <c r="L20" s="13"/>
      <c r="M20" s="43">
        <v>65.38</v>
      </c>
      <c r="N20" s="33">
        <v>0.66</v>
      </c>
      <c r="O20" s="33">
        <v>1.1399999999999999</v>
      </c>
      <c r="P20" s="33">
        <v>9.14</v>
      </c>
      <c r="Q20" s="44">
        <v>2.62</v>
      </c>
      <c r="R20" s="43">
        <v>52.32</v>
      </c>
      <c r="S20" s="33">
        <v>0.77</v>
      </c>
      <c r="T20" s="33">
        <v>1.46</v>
      </c>
      <c r="U20" s="33">
        <v>11.39</v>
      </c>
      <c r="V20" s="34">
        <v>3.39</v>
      </c>
      <c r="W20" s="43"/>
      <c r="X20" s="33"/>
      <c r="Y20" s="33"/>
      <c r="Z20" s="33"/>
      <c r="AA20" s="34"/>
      <c r="AB20" s="43">
        <v>60.64</v>
      </c>
      <c r="AC20" s="33">
        <v>0.48</v>
      </c>
      <c r="AD20" s="33">
        <v>1.8</v>
      </c>
      <c r="AE20" s="33">
        <v>11.54</v>
      </c>
      <c r="AF20" s="44">
        <v>2</v>
      </c>
      <c r="AG20" s="43"/>
      <c r="AH20" s="33"/>
      <c r="AI20" s="33"/>
      <c r="AJ20" s="34"/>
      <c r="AK20" s="111"/>
      <c r="AL20" s="33"/>
      <c r="AM20" s="33"/>
      <c r="AN20" s="44"/>
      <c r="AO20" s="43"/>
      <c r="AP20" s="33"/>
      <c r="AQ20" s="33"/>
      <c r="AR20" s="34"/>
    </row>
    <row r="21" spans="2:44" ht="12.9" customHeight="1" x14ac:dyDescent="0.3">
      <c r="B21" s="12"/>
      <c r="C21" s="72"/>
      <c r="D21" s="6">
        <v>735</v>
      </c>
      <c r="E21" s="19">
        <v>700</v>
      </c>
      <c r="F21" s="22"/>
      <c r="G21" s="7"/>
      <c r="H21" s="7"/>
      <c r="I21" s="7"/>
      <c r="J21" s="23"/>
      <c r="K21" s="41"/>
      <c r="L21" s="13"/>
      <c r="M21" s="43"/>
      <c r="N21" s="33"/>
      <c r="O21" s="33"/>
      <c r="P21" s="33"/>
      <c r="Q21" s="44"/>
      <c r="R21" s="43">
        <v>63.42</v>
      </c>
      <c r="S21" s="33">
        <v>0.3</v>
      </c>
      <c r="T21" s="33">
        <v>1.54</v>
      </c>
      <c r="U21" s="33">
        <v>7.57</v>
      </c>
      <c r="V21" s="34">
        <v>3.16</v>
      </c>
      <c r="W21" s="43"/>
      <c r="X21" s="33"/>
      <c r="Y21" s="33"/>
      <c r="Z21" s="33"/>
      <c r="AA21" s="34"/>
      <c r="AB21" s="43">
        <v>65.459999999999994</v>
      </c>
      <c r="AC21" s="33">
        <v>0.54</v>
      </c>
      <c r="AD21" s="33">
        <v>1.72</v>
      </c>
      <c r="AE21" s="33">
        <v>12.77</v>
      </c>
      <c r="AF21" s="44">
        <v>2.1</v>
      </c>
      <c r="AG21" s="43">
        <v>73.55</v>
      </c>
      <c r="AH21" s="33">
        <v>0.46</v>
      </c>
      <c r="AI21" s="33">
        <v>1.22</v>
      </c>
      <c r="AJ21" s="34">
        <v>2.25</v>
      </c>
      <c r="AK21" s="111">
        <v>62.29</v>
      </c>
      <c r="AL21" s="33">
        <v>0.65</v>
      </c>
      <c r="AM21" s="33">
        <v>1.38</v>
      </c>
      <c r="AN21" s="44">
        <v>3.05</v>
      </c>
      <c r="AO21" s="43">
        <v>71.12</v>
      </c>
      <c r="AP21" s="33">
        <v>0.54</v>
      </c>
      <c r="AQ21" s="33">
        <v>1.32</v>
      </c>
      <c r="AR21" s="34">
        <v>2.68</v>
      </c>
    </row>
    <row r="22" spans="2:44" ht="12.9" customHeight="1" x14ac:dyDescent="0.3">
      <c r="B22" s="12"/>
      <c r="C22" s="72"/>
      <c r="D22" s="6">
        <v>873</v>
      </c>
      <c r="E22" s="19">
        <v>700</v>
      </c>
      <c r="F22" s="22"/>
      <c r="G22" s="7"/>
      <c r="H22" s="7"/>
      <c r="I22" s="7"/>
      <c r="J22" s="23"/>
      <c r="K22" s="41"/>
      <c r="L22" s="13"/>
      <c r="M22" s="43">
        <v>62.16</v>
      </c>
      <c r="N22" s="33">
        <v>0.73</v>
      </c>
      <c r="O22" s="33">
        <v>1.1399999999999999</v>
      </c>
      <c r="P22" s="33">
        <v>5.42</v>
      </c>
      <c r="Q22" s="44">
        <v>2.88</v>
      </c>
      <c r="R22" s="43">
        <v>58.35</v>
      </c>
      <c r="S22" s="33">
        <v>0.42</v>
      </c>
      <c r="T22" s="33">
        <v>1.86</v>
      </c>
      <c r="U22" s="33">
        <v>7.84</v>
      </c>
      <c r="V22" s="34">
        <v>3.52</v>
      </c>
      <c r="W22" s="43"/>
      <c r="X22" s="33"/>
      <c r="Y22" s="33"/>
      <c r="Z22" s="33"/>
      <c r="AA22" s="34"/>
      <c r="AB22" s="43">
        <v>52.05</v>
      </c>
      <c r="AC22" s="33">
        <v>0.56000000000000005</v>
      </c>
      <c r="AD22" s="33">
        <v>1.72</v>
      </c>
      <c r="AE22" s="33">
        <v>10.96</v>
      </c>
      <c r="AF22" s="44">
        <v>2.86</v>
      </c>
      <c r="AG22" s="43">
        <v>62.66</v>
      </c>
      <c r="AH22" s="33">
        <v>0.51</v>
      </c>
      <c r="AI22" s="33">
        <v>1.34</v>
      </c>
      <c r="AJ22" s="34">
        <v>2.81</v>
      </c>
      <c r="AK22" s="111">
        <v>69.34</v>
      </c>
      <c r="AL22" s="33">
        <v>0.33</v>
      </c>
      <c r="AM22" s="33">
        <v>1.64</v>
      </c>
      <c r="AN22" s="44">
        <v>3.01</v>
      </c>
      <c r="AO22" s="43">
        <v>70.040000000000006</v>
      </c>
      <c r="AP22" s="33">
        <v>0.4</v>
      </c>
      <c r="AQ22" s="33">
        <v>1.28</v>
      </c>
      <c r="AR22" s="34">
        <v>2.62</v>
      </c>
    </row>
    <row r="23" spans="2:44" ht="12.9" customHeight="1" x14ac:dyDescent="0.3">
      <c r="B23" s="59"/>
      <c r="C23" s="72"/>
      <c r="D23" s="57">
        <v>707</v>
      </c>
      <c r="E23" s="19">
        <v>700</v>
      </c>
      <c r="F23" s="22"/>
      <c r="G23" s="7"/>
      <c r="H23" s="7"/>
      <c r="I23" s="7"/>
      <c r="J23" s="23"/>
      <c r="K23" s="41"/>
      <c r="L23" s="13"/>
      <c r="M23" s="43"/>
      <c r="N23" s="33"/>
      <c r="O23" s="33"/>
      <c r="P23" s="33"/>
      <c r="Q23" s="44"/>
      <c r="R23" s="43"/>
      <c r="S23" s="33"/>
      <c r="T23" s="33"/>
      <c r="U23" s="33"/>
      <c r="V23" s="34"/>
      <c r="W23" s="43"/>
      <c r="X23" s="33"/>
      <c r="Y23" s="33"/>
      <c r="Z23" s="33"/>
      <c r="AA23" s="34"/>
      <c r="AB23" s="43"/>
      <c r="AC23" s="33"/>
      <c r="AD23" s="33"/>
      <c r="AE23" s="33"/>
      <c r="AF23" s="44"/>
      <c r="AG23" s="43">
        <v>66.959999999999994</v>
      </c>
      <c r="AH23" s="33">
        <v>0.66</v>
      </c>
      <c r="AI23" s="33">
        <v>1.32</v>
      </c>
      <c r="AJ23" s="34">
        <v>3.06</v>
      </c>
      <c r="AK23" s="111">
        <v>63.73</v>
      </c>
      <c r="AL23" s="33">
        <v>0.6</v>
      </c>
      <c r="AM23" s="33">
        <v>1.66</v>
      </c>
      <c r="AN23" s="44">
        <v>3.21</v>
      </c>
      <c r="AO23" s="43">
        <v>70.13</v>
      </c>
      <c r="AP23" s="33">
        <v>0.46</v>
      </c>
      <c r="AQ23" s="33">
        <v>1.1200000000000001</v>
      </c>
      <c r="AR23" s="34">
        <v>2.5499999999999998</v>
      </c>
    </row>
    <row r="24" spans="2:44" ht="12.9" customHeight="1" x14ac:dyDescent="0.3">
      <c r="B24" s="59"/>
      <c r="C24" s="82"/>
      <c r="D24" s="57">
        <v>753</v>
      </c>
      <c r="E24" s="19">
        <v>700</v>
      </c>
      <c r="F24" s="22"/>
      <c r="G24" s="7"/>
      <c r="H24" s="7"/>
      <c r="I24" s="7"/>
      <c r="J24" s="23"/>
      <c r="K24" s="41"/>
      <c r="L24" s="13"/>
      <c r="M24" s="43"/>
      <c r="N24" s="33"/>
      <c r="O24" s="33"/>
      <c r="P24" s="33"/>
      <c r="Q24" s="44"/>
      <c r="R24" s="43"/>
      <c r="S24" s="33"/>
      <c r="T24" s="33"/>
      <c r="U24" s="33"/>
      <c r="V24" s="34"/>
      <c r="W24" s="43"/>
      <c r="X24" s="33"/>
      <c r="Y24" s="33"/>
      <c r="Z24" s="33"/>
      <c r="AA24" s="34"/>
      <c r="AB24" s="43"/>
      <c r="AC24" s="33"/>
      <c r="AD24" s="33"/>
      <c r="AE24" s="33"/>
      <c r="AF24" s="44"/>
      <c r="AG24" s="43">
        <v>70.069999999999993</v>
      </c>
      <c r="AH24" s="33">
        <v>0.26</v>
      </c>
      <c r="AI24" s="33">
        <v>1.18</v>
      </c>
      <c r="AJ24" s="34">
        <v>2.27</v>
      </c>
      <c r="AK24" s="111">
        <v>62.97</v>
      </c>
      <c r="AL24" s="33">
        <v>0.57999999999999996</v>
      </c>
      <c r="AM24" s="33">
        <v>1.66</v>
      </c>
      <c r="AN24" s="44">
        <v>2.46</v>
      </c>
      <c r="AO24" s="43">
        <v>68.94</v>
      </c>
      <c r="AP24" s="33">
        <v>0.33</v>
      </c>
      <c r="AQ24" s="33">
        <v>1.19</v>
      </c>
      <c r="AR24" s="34">
        <v>2.4900000000000002</v>
      </c>
    </row>
    <row r="25" spans="2:44" ht="12.9" customHeight="1" x14ac:dyDescent="0.3">
      <c r="B25" s="12"/>
      <c r="C25" s="71" t="s">
        <v>30</v>
      </c>
      <c r="D25" s="6" t="s">
        <v>42</v>
      </c>
      <c r="E25" s="19">
        <v>400</v>
      </c>
      <c r="F25" s="22"/>
      <c r="G25" s="7"/>
      <c r="H25" s="7"/>
      <c r="I25" s="7"/>
      <c r="J25" s="23"/>
      <c r="K25" s="42">
        <v>4.05</v>
      </c>
      <c r="L25" s="13"/>
      <c r="M25" s="43"/>
      <c r="N25" s="33"/>
      <c r="O25" s="33"/>
      <c r="P25" s="33"/>
      <c r="Q25" s="44"/>
      <c r="R25" s="43"/>
      <c r="S25" s="33"/>
      <c r="T25" s="33"/>
      <c r="U25" s="33"/>
      <c r="V25" s="34"/>
      <c r="W25" s="43"/>
      <c r="X25" s="33"/>
      <c r="Y25" s="33"/>
      <c r="Z25" s="33"/>
      <c r="AA25" s="34"/>
      <c r="AB25" s="43"/>
      <c r="AC25" s="33"/>
      <c r="AD25" s="33"/>
      <c r="AE25" s="33"/>
      <c r="AF25" s="44"/>
      <c r="AG25" s="43">
        <v>64.64</v>
      </c>
      <c r="AH25" s="33">
        <v>0.74</v>
      </c>
      <c r="AI25" s="33">
        <v>1.36</v>
      </c>
      <c r="AJ25" s="34">
        <v>3.7</v>
      </c>
      <c r="AK25" s="111"/>
      <c r="AL25" s="33"/>
      <c r="AM25" s="33"/>
      <c r="AN25" s="44"/>
      <c r="AO25" s="43">
        <v>68.19</v>
      </c>
      <c r="AP25" s="33">
        <v>0.4</v>
      </c>
      <c r="AQ25" s="33">
        <v>1.2</v>
      </c>
      <c r="AR25" s="34">
        <v>3.12</v>
      </c>
    </row>
    <row r="26" spans="2:44" ht="12.9" customHeight="1" x14ac:dyDescent="0.3">
      <c r="B26" s="15"/>
      <c r="C26" s="72"/>
      <c r="D26" s="6" t="s">
        <v>43</v>
      </c>
      <c r="E26" s="19">
        <v>620</v>
      </c>
      <c r="F26" s="22">
        <v>66.41</v>
      </c>
      <c r="G26" s="7">
        <v>0.9</v>
      </c>
      <c r="H26" s="7">
        <v>1.2</v>
      </c>
      <c r="I26" s="7">
        <v>4.5199999999999996</v>
      </c>
      <c r="J26" s="23">
        <v>3.39</v>
      </c>
      <c r="K26" s="42">
        <v>2.98</v>
      </c>
      <c r="L26" s="13"/>
      <c r="M26" s="43">
        <v>68.42</v>
      </c>
      <c r="N26" s="33">
        <v>0.52</v>
      </c>
      <c r="O26" s="33">
        <v>1.24</v>
      </c>
      <c r="P26" s="33">
        <v>8.49</v>
      </c>
      <c r="Q26" s="44">
        <v>2.2400000000000002</v>
      </c>
      <c r="R26" s="43"/>
      <c r="S26" s="33"/>
      <c r="T26" s="33"/>
      <c r="U26" s="33"/>
      <c r="V26" s="34"/>
      <c r="W26" s="43">
        <v>57.64</v>
      </c>
      <c r="X26" s="33">
        <v>0.37</v>
      </c>
      <c r="Y26" s="33">
        <v>1.54</v>
      </c>
      <c r="Z26" s="33">
        <v>8.6199999999999992</v>
      </c>
      <c r="AA26" s="34">
        <v>2.2999999999999998</v>
      </c>
      <c r="AB26" s="43">
        <v>56.7</v>
      </c>
      <c r="AC26" s="33">
        <v>0.82</v>
      </c>
      <c r="AD26" s="33">
        <v>1.82</v>
      </c>
      <c r="AE26" s="33">
        <v>10.130000000000001</v>
      </c>
      <c r="AF26" s="44">
        <v>2.87</v>
      </c>
      <c r="AG26" s="43"/>
      <c r="AH26" s="33"/>
      <c r="AI26" s="33"/>
      <c r="AJ26" s="34"/>
      <c r="AK26" s="111"/>
      <c r="AL26" s="33"/>
      <c r="AM26" s="33"/>
      <c r="AN26" s="44"/>
      <c r="AO26" s="43"/>
      <c r="AP26" s="33"/>
      <c r="AQ26" s="33"/>
      <c r="AR26" s="34"/>
    </row>
    <row r="27" spans="2:44" ht="12.9" customHeight="1" x14ac:dyDescent="0.3">
      <c r="B27" s="12"/>
      <c r="C27" s="72"/>
      <c r="D27" s="6" t="s">
        <v>44</v>
      </c>
      <c r="E27" s="19">
        <v>600</v>
      </c>
      <c r="F27" s="22">
        <v>67.430000000000007</v>
      </c>
      <c r="G27" s="7">
        <v>0.72</v>
      </c>
      <c r="H27" s="7">
        <v>1.19</v>
      </c>
      <c r="I27" s="7">
        <v>6.84</v>
      </c>
      <c r="J27" s="23">
        <v>2</v>
      </c>
      <c r="K27" s="42">
        <v>3.1</v>
      </c>
      <c r="L27" s="14">
        <v>3.02</v>
      </c>
      <c r="M27" s="43">
        <v>67.03</v>
      </c>
      <c r="N27" s="33">
        <v>0.25</v>
      </c>
      <c r="O27" s="33">
        <v>1.19</v>
      </c>
      <c r="P27" s="33">
        <v>5.61</v>
      </c>
      <c r="Q27" s="44">
        <v>2.11</v>
      </c>
      <c r="R27" s="43"/>
      <c r="S27" s="33"/>
      <c r="T27" s="33"/>
      <c r="U27" s="33"/>
      <c r="V27" s="34"/>
      <c r="W27" s="43">
        <v>64.52</v>
      </c>
      <c r="X27" s="33">
        <v>0.28000000000000003</v>
      </c>
      <c r="Y27" s="33">
        <v>1.54</v>
      </c>
      <c r="Z27" s="33">
        <v>5.22</v>
      </c>
      <c r="AA27" s="34">
        <v>2.48</v>
      </c>
      <c r="AB27" s="43">
        <v>56.24</v>
      </c>
      <c r="AC27" s="33">
        <v>0.77</v>
      </c>
      <c r="AD27" s="33">
        <v>1.66</v>
      </c>
      <c r="AE27" s="33">
        <v>10.029999999999999</v>
      </c>
      <c r="AF27" s="44">
        <v>3.58</v>
      </c>
      <c r="AG27" s="43"/>
      <c r="AH27" s="33"/>
      <c r="AI27" s="33"/>
      <c r="AJ27" s="34"/>
      <c r="AK27" s="111"/>
      <c r="AL27" s="33"/>
      <c r="AM27" s="33"/>
      <c r="AN27" s="44"/>
      <c r="AO27" s="43"/>
      <c r="AP27" s="33"/>
      <c r="AQ27" s="33"/>
      <c r="AR27" s="34"/>
    </row>
    <row r="28" spans="2:44" ht="12.9" customHeight="1" x14ac:dyDescent="0.3">
      <c r="B28" s="12"/>
      <c r="C28" s="82"/>
      <c r="D28" s="6" t="s">
        <v>54</v>
      </c>
      <c r="E28" s="19">
        <v>700</v>
      </c>
      <c r="F28" s="22"/>
      <c r="G28" s="7"/>
      <c r="H28" s="7"/>
      <c r="I28" s="7"/>
      <c r="J28" s="23"/>
      <c r="K28" s="42"/>
      <c r="L28" s="14"/>
      <c r="M28" s="43">
        <v>66.64</v>
      </c>
      <c r="N28" s="33">
        <v>0.43</v>
      </c>
      <c r="O28" s="33">
        <v>1.1000000000000001</v>
      </c>
      <c r="P28" s="33">
        <v>9.48</v>
      </c>
      <c r="Q28" s="44">
        <v>2.19</v>
      </c>
      <c r="R28" s="43"/>
      <c r="S28" s="33"/>
      <c r="T28" s="33"/>
      <c r="U28" s="33"/>
      <c r="V28" s="34"/>
      <c r="W28" s="43">
        <v>57.02</v>
      </c>
      <c r="X28" s="33">
        <v>0.33</v>
      </c>
      <c r="Y28" s="33">
        <v>1.44</v>
      </c>
      <c r="Z28" s="33">
        <v>8.17</v>
      </c>
      <c r="AA28" s="34">
        <v>2.23</v>
      </c>
      <c r="AB28" s="43">
        <v>61.25</v>
      </c>
      <c r="AC28" s="33">
        <v>0.68</v>
      </c>
      <c r="AD28" s="33">
        <v>1.64</v>
      </c>
      <c r="AE28" s="33">
        <v>8.51</v>
      </c>
      <c r="AF28" s="44">
        <v>3.3</v>
      </c>
      <c r="AG28" s="43">
        <v>66.11</v>
      </c>
      <c r="AH28" s="33">
        <v>0.39</v>
      </c>
      <c r="AI28" s="33">
        <v>1.17</v>
      </c>
      <c r="AJ28" s="34">
        <v>2.88</v>
      </c>
      <c r="AK28" s="111"/>
      <c r="AL28" s="33"/>
      <c r="AM28" s="33"/>
      <c r="AN28" s="44"/>
      <c r="AO28" s="43">
        <v>70.25</v>
      </c>
      <c r="AP28" s="33">
        <v>0.48</v>
      </c>
      <c r="AQ28" s="33">
        <v>1.18</v>
      </c>
      <c r="AR28" s="34">
        <v>2.5</v>
      </c>
    </row>
    <row r="29" spans="2:44" ht="12.9" customHeight="1" x14ac:dyDescent="0.3">
      <c r="B29" s="12"/>
      <c r="C29" s="70" t="s">
        <v>31</v>
      </c>
      <c r="D29" s="6" t="s">
        <v>40</v>
      </c>
      <c r="E29" s="19">
        <v>400</v>
      </c>
      <c r="F29" s="22">
        <v>65.22</v>
      </c>
      <c r="G29" s="7">
        <v>0.66</v>
      </c>
      <c r="H29" s="7">
        <v>1.1299999999999999</v>
      </c>
      <c r="I29" s="7">
        <v>5.74</v>
      </c>
      <c r="J29" s="23">
        <v>2.56</v>
      </c>
      <c r="K29" s="41"/>
      <c r="L29" s="13"/>
      <c r="M29" s="43"/>
      <c r="N29" s="33"/>
      <c r="O29" s="33"/>
      <c r="P29" s="33"/>
      <c r="Q29" s="44"/>
      <c r="R29" s="43"/>
      <c r="S29" s="33"/>
      <c r="T29" s="33"/>
      <c r="U29" s="33"/>
      <c r="V29" s="34"/>
      <c r="W29" s="43"/>
      <c r="X29" s="33"/>
      <c r="Y29" s="33"/>
      <c r="Z29" s="33"/>
      <c r="AA29" s="34"/>
      <c r="AB29" s="43"/>
      <c r="AC29" s="33"/>
      <c r="AD29" s="33"/>
      <c r="AE29" s="33"/>
      <c r="AF29" s="44"/>
      <c r="AG29" s="43"/>
      <c r="AH29" s="33"/>
      <c r="AI29" s="33"/>
      <c r="AJ29" s="34"/>
      <c r="AK29" s="111"/>
      <c r="AL29" s="33"/>
      <c r="AM29" s="33"/>
      <c r="AN29" s="44"/>
      <c r="AO29" s="43"/>
      <c r="AP29" s="33"/>
      <c r="AQ29" s="33"/>
      <c r="AR29" s="34"/>
    </row>
    <row r="30" spans="2:44" ht="12.9" customHeight="1" x14ac:dyDescent="0.3">
      <c r="B30" s="12"/>
      <c r="C30" s="70"/>
      <c r="D30" s="9" t="s">
        <v>41</v>
      </c>
      <c r="E30" s="19">
        <v>400</v>
      </c>
      <c r="F30" s="22">
        <v>61.93</v>
      </c>
      <c r="G30" s="7">
        <v>0.69</v>
      </c>
      <c r="H30" s="7">
        <v>1.21</v>
      </c>
      <c r="I30" s="7">
        <v>5.42</v>
      </c>
      <c r="J30" s="23">
        <v>2.6</v>
      </c>
      <c r="K30" s="41"/>
      <c r="L30" s="13"/>
      <c r="M30" s="43"/>
      <c r="N30" s="33"/>
      <c r="O30" s="33"/>
      <c r="P30" s="33"/>
      <c r="Q30" s="44"/>
      <c r="R30" s="43"/>
      <c r="S30" s="33"/>
      <c r="T30" s="33"/>
      <c r="U30" s="33"/>
      <c r="V30" s="34"/>
      <c r="W30" s="43"/>
      <c r="X30" s="33"/>
      <c r="Y30" s="33"/>
      <c r="Z30" s="33"/>
      <c r="AA30" s="34"/>
      <c r="AB30" s="43"/>
      <c r="AC30" s="33"/>
      <c r="AD30" s="33"/>
      <c r="AE30" s="33"/>
      <c r="AF30" s="44"/>
      <c r="AG30" s="43"/>
      <c r="AH30" s="33"/>
      <c r="AI30" s="33"/>
      <c r="AJ30" s="34"/>
      <c r="AK30" s="111"/>
      <c r="AL30" s="33"/>
      <c r="AM30" s="33"/>
      <c r="AN30" s="44"/>
      <c r="AO30" s="43"/>
      <c r="AP30" s="33"/>
      <c r="AQ30" s="33"/>
      <c r="AR30" s="34"/>
    </row>
    <row r="31" spans="2:44" ht="12.9" customHeight="1" x14ac:dyDescent="0.3">
      <c r="B31" s="15"/>
      <c r="C31" s="70"/>
      <c r="D31" s="9" t="s">
        <v>59</v>
      </c>
      <c r="E31" s="19">
        <v>500</v>
      </c>
      <c r="F31" s="22"/>
      <c r="G31" s="7"/>
      <c r="H31" s="7"/>
      <c r="I31" s="7"/>
      <c r="J31" s="23"/>
      <c r="K31" s="41"/>
      <c r="L31" s="13"/>
      <c r="M31" s="43"/>
      <c r="N31" s="33"/>
      <c r="O31" s="33"/>
      <c r="P31" s="33"/>
      <c r="Q31" s="44"/>
      <c r="R31" s="43">
        <v>51.07</v>
      </c>
      <c r="S31" s="33">
        <v>0.66</v>
      </c>
      <c r="T31" s="33">
        <v>1.58</v>
      </c>
      <c r="U31" s="33">
        <v>8.5299999999999994</v>
      </c>
      <c r="V31" s="34">
        <v>3.53</v>
      </c>
      <c r="W31" s="43">
        <v>65.11</v>
      </c>
      <c r="X31" s="33">
        <v>0.55000000000000004</v>
      </c>
      <c r="Y31" s="33">
        <v>2.1800000000000002</v>
      </c>
      <c r="Z31" s="33">
        <v>9.59</v>
      </c>
      <c r="AA31" s="34">
        <v>2.88</v>
      </c>
      <c r="AB31" s="43">
        <v>55.98</v>
      </c>
      <c r="AC31" s="33">
        <v>0.56000000000000005</v>
      </c>
      <c r="AD31" s="33">
        <v>1.64</v>
      </c>
      <c r="AE31" s="33">
        <v>9.3800000000000008</v>
      </c>
      <c r="AF31" s="44">
        <v>2.78</v>
      </c>
      <c r="AG31" s="43"/>
      <c r="AH31" s="33"/>
      <c r="AI31" s="33"/>
      <c r="AJ31" s="34"/>
      <c r="AK31" s="111"/>
      <c r="AL31" s="33"/>
      <c r="AM31" s="33"/>
      <c r="AN31" s="44"/>
      <c r="AO31" s="43"/>
      <c r="AP31" s="33"/>
      <c r="AQ31" s="33"/>
      <c r="AR31" s="34"/>
    </row>
    <row r="32" spans="2:44" ht="12.9" customHeight="1" x14ac:dyDescent="0.3">
      <c r="B32" s="12"/>
      <c r="C32" s="70"/>
      <c r="D32" s="9" t="s">
        <v>9</v>
      </c>
      <c r="E32" s="19">
        <v>500</v>
      </c>
      <c r="F32" s="22">
        <v>58.24</v>
      </c>
      <c r="G32" s="7">
        <v>0.69</v>
      </c>
      <c r="H32" s="7">
        <v>0.97</v>
      </c>
      <c r="I32" s="7">
        <v>7.74</v>
      </c>
      <c r="J32" s="23">
        <v>2.95</v>
      </c>
      <c r="K32" s="42">
        <v>2.76</v>
      </c>
      <c r="L32" s="14">
        <v>2.87</v>
      </c>
      <c r="M32" s="43"/>
      <c r="N32" s="33"/>
      <c r="O32" s="33"/>
      <c r="P32" s="33"/>
      <c r="Q32" s="44"/>
      <c r="R32" s="43">
        <v>57.53</v>
      </c>
      <c r="S32" s="33">
        <v>0.42</v>
      </c>
      <c r="T32" s="33">
        <v>1.85</v>
      </c>
      <c r="U32" s="33">
        <v>9.4</v>
      </c>
      <c r="V32" s="34">
        <v>3.09</v>
      </c>
      <c r="W32" s="43">
        <v>66.510000000000005</v>
      </c>
      <c r="X32" s="33">
        <v>0.82</v>
      </c>
      <c r="Y32" s="33">
        <v>1.85</v>
      </c>
      <c r="Z32" s="33">
        <v>11.02</v>
      </c>
      <c r="AA32" s="34">
        <v>2.82</v>
      </c>
      <c r="AB32" s="43">
        <v>52.71</v>
      </c>
      <c r="AC32" s="33">
        <v>0.6</v>
      </c>
      <c r="AD32" s="33">
        <v>1.46</v>
      </c>
      <c r="AE32" s="33">
        <v>8.8800000000000008</v>
      </c>
      <c r="AF32" s="44">
        <v>3.31</v>
      </c>
      <c r="AG32" s="43">
        <v>72.489999999999995</v>
      </c>
      <c r="AH32" s="33">
        <v>0.32</v>
      </c>
      <c r="AI32" s="33">
        <v>1.07</v>
      </c>
      <c r="AJ32" s="34">
        <v>2.54</v>
      </c>
      <c r="AK32" s="111">
        <v>61.12</v>
      </c>
      <c r="AL32" s="33">
        <v>0.96</v>
      </c>
      <c r="AM32" s="33">
        <v>1.63</v>
      </c>
      <c r="AN32" s="44">
        <v>3.52</v>
      </c>
      <c r="AO32" s="43">
        <v>68.760000000000005</v>
      </c>
      <c r="AP32" s="33">
        <v>0.5</v>
      </c>
      <c r="AQ32" s="33">
        <v>1.1000000000000001</v>
      </c>
      <c r="AR32" s="34">
        <v>2.36</v>
      </c>
    </row>
    <row r="33" spans="2:44" ht="12.9" customHeight="1" x14ac:dyDescent="0.3">
      <c r="B33" s="12"/>
      <c r="C33" s="70"/>
      <c r="D33" s="9" t="s">
        <v>10</v>
      </c>
      <c r="E33" s="19">
        <v>600</v>
      </c>
      <c r="F33" s="22"/>
      <c r="G33" s="7"/>
      <c r="H33" s="7"/>
      <c r="I33" s="7"/>
      <c r="J33" s="23"/>
      <c r="K33" s="42">
        <v>2.41</v>
      </c>
      <c r="L33" s="14">
        <v>2.92</v>
      </c>
      <c r="M33" s="43"/>
      <c r="N33" s="33"/>
      <c r="O33" s="33"/>
      <c r="P33" s="33"/>
      <c r="Q33" s="44"/>
      <c r="R33" s="43"/>
      <c r="S33" s="33"/>
      <c r="T33" s="33"/>
      <c r="U33" s="33"/>
      <c r="V33" s="34"/>
      <c r="W33" s="43"/>
      <c r="X33" s="33"/>
      <c r="Y33" s="33"/>
      <c r="Z33" s="33"/>
      <c r="AA33" s="34"/>
      <c r="AB33" s="43"/>
      <c r="AC33" s="33"/>
      <c r="AD33" s="33"/>
      <c r="AE33" s="33"/>
      <c r="AF33" s="44"/>
      <c r="AG33" s="43"/>
      <c r="AH33" s="33"/>
      <c r="AI33" s="33"/>
      <c r="AJ33" s="34"/>
      <c r="AK33" s="111"/>
      <c r="AL33" s="33"/>
      <c r="AM33" s="33"/>
      <c r="AN33" s="44"/>
      <c r="AO33" s="43"/>
      <c r="AP33" s="33"/>
      <c r="AQ33" s="33"/>
      <c r="AR33" s="34"/>
    </row>
    <row r="34" spans="2:44" ht="12.9" customHeight="1" x14ac:dyDescent="0.3">
      <c r="B34" s="12"/>
      <c r="C34" s="70"/>
      <c r="D34" s="6" t="s">
        <v>11</v>
      </c>
      <c r="E34" s="19">
        <v>600</v>
      </c>
      <c r="F34" s="22"/>
      <c r="G34" s="7"/>
      <c r="H34" s="7"/>
      <c r="I34" s="7"/>
      <c r="J34" s="23"/>
      <c r="K34" s="42">
        <v>3.14</v>
      </c>
      <c r="L34" s="14">
        <v>2.72</v>
      </c>
      <c r="M34" s="43"/>
      <c r="N34" s="33"/>
      <c r="O34" s="33"/>
      <c r="P34" s="33"/>
      <c r="Q34" s="44"/>
      <c r="R34" s="43">
        <v>58.24</v>
      </c>
      <c r="S34" s="33">
        <v>0.62</v>
      </c>
      <c r="T34" s="33">
        <v>1.46</v>
      </c>
      <c r="U34" s="33">
        <v>7.57</v>
      </c>
      <c r="V34" s="34">
        <v>3.32</v>
      </c>
      <c r="W34" s="43">
        <v>59.33</v>
      </c>
      <c r="X34" s="33">
        <v>0.76</v>
      </c>
      <c r="Y34" s="33">
        <v>1.94</v>
      </c>
      <c r="Z34" s="33">
        <v>11.13</v>
      </c>
      <c r="AA34" s="34">
        <v>3.14</v>
      </c>
      <c r="AB34" s="43">
        <v>57.13</v>
      </c>
      <c r="AC34" s="33">
        <v>0.83</v>
      </c>
      <c r="AD34" s="33">
        <v>1.74</v>
      </c>
      <c r="AE34" s="33">
        <v>10.49</v>
      </c>
      <c r="AF34" s="44">
        <v>3.14</v>
      </c>
      <c r="AG34" s="43">
        <v>60.37</v>
      </c>
      <c r="AH34" s="33">
        <v>0.32</v>
      </c>
      <c r="AI34" s="33">
        <v>1.06</v>
      </c>
      <c r="AJ34" s="34">
        <v>3.28</v>
      </c>
      <c r="AK34" s="111">
        <v>65.55</v>
      </c>
      <c r="AL34" s="33">
        <v>0.66</v>
      </c>
      <c r="AM34" s="33">
        <v>1.31</v>
      </c>
      <c r="AN34" s="44">
        <v>2.91</v>
      </c>
      <c r="AO34" s="43">
        <v>68.48</v>
      </c>
      <c r="AP34" s="33">
        <v>0.44</v>
      </c>
      <c r="AQ34" s="33">
        <v>1.22</v>
      </c>
      <c r="AR34" s="34">
        <v>2.4900000000000002</v>
      </c>
    </row>
    <row r="35" spans="2:44" ht="12.9" customHeight="1" x14ac:dyDescent="0.3">
      <c r="B35" s="12"/>
      <c r="C35" s="70"/>
      <c r="D35" s="6" t="s">
        <v>12</v>
      </c>
      <c r="E35" s="19">
        <v>600</v>
      </c>
      <c r="F35" s="22"/>
      <c r="G35" s="7"/>
      <c r="H35" s="7"/>
      <c r="I35" s="7"/>
      <c r="J35" s="23"/>
      <c r="K35" s="42">
        <v>3.24</v>
      </c>
      <c r="L35" s="14">
        <v>2.87</v>
      </c>
      <c r="M35" s="43"/>
      <c r="N35" s="33"/>
      <c r="O35" s="33"/>
      <c r="P35" s="33"/>
      <c r="Q35" s="44"/>
      <c r="R35" s="43">
        <v>61.29</v>
      </c>
      <c r="S35" s="33">
        <v>0.41</v>
      </c>
      <c r="T35" s="33">
        <v>1.26</v>
      </c>
      <c r="U35" s="33">
        <v>9.75</v>
      </c>
      <c r="V35" s="34">
        <v>3.05</v>
      </c>
      <c r="W35" s="43">
        <v>59.65</v>
      </c>
      <c r="X35" s="33">
        <v>0.72</v>
      </c>
      <c r="Y35" s="33">
        <v>1.66</v>
      </c>
      <c r="Z35" s="33">
        <v>9.86</v>
      </c>
      <c r="AA35" s="34">
        <v>3.06</v>
      </c>
      <c r="AB35" s="43">
        <v>56.49</v>
      </c>
      <c r="AC35" s="33">
        <v>0.56999999999999995</v>
      </c>
      <c r="AD35" s="33">
        <v>1.92</v>
      </c>
      <c r="AE35" s="33">
        <v>8.44</v>
      </c>
      <c r="AF35" s="44">
        <v>3.08</v>
      </c>
      <c r="AG35" s="43">
        <v>68.84</v>
      </c>
      <c r="AH35" s="33">
        <v>0.54</v>
      </c>
      <c r="AI35" s="33">
        <v>1.18</v>
      </c>
      <c r="AJ35" s="34">
        <v>2.86</v>
      </c>
      <c r="AK35" s="111">
        <v>63.98</v>
      </c>
      <c r="AL35" s="33">
        <v>0.44</v>
      </c>
      <c r="AM35" s="33">
        <v>1.45</v>
      </c>
      <c r="AN35" s="44">
        <v>2.78</v>
      </c>
      <c r="AO35" s="43">
        <v>70.2</v>
      </c>
      <c r="AP35" s="33">
        <v>0.33</v>
      </c>
      <c r="AQ35" s="33">
        <v>1.06</v>
      </c>
      <c r="AR35" s="34">
        <v>2.42</v>
      </c>
    </row>
    <row r="36" spans="2:44" ht="12.9" customHeight="1" x14ac:dyDescent="0.3">
      <c r="B36" s="15"/>
      <c r="C36" s="70" t="s">
        <v>32</v>
      </c>
      <c r="D36" s="6">
        <v>3014</v>
      </c>
      <c r="E36" s="19">
        <v>300</v>
      </c>
      <c r="F36" s="22"/>
      <c r="G36" s="7"/>
      <c r="H36" s="7"/>
      <c r="I36" s="7"/>
      <c r="J36" s="23"/>
      <c r="K36" s="42"/>
      <c r="L36" s="14">
        <v>2.86</v>
      </c>
      <c r="M36" s="43">
        <v>62.71</v>
      </c>
      <c r="N36" s="33">
        <v>0.72</v>
      </c>
      <c r="O36" s="33">
        <v>1.04</v>
      </c>
      <c r="P36" s="33">
        <v>8.7799999999999994</v>
      </c>
      <c r="Q36" s="44">
        <v>2.8</v>
      </c>
      <c r="R36" s="43">
        <v>63.45</v>
      </c>
      <c r="S36" s="33">
        <v>0.37</v>
      </c>
      <c r="T36" s="33">
        <v>1.54</v>
      </c>
      <c r="U36" s="33">
        <v>8.5299999999999994</v>
      </c>
      <c r="V36" s="34">
        <v>3.02</v>
      </c>
      <c r="W36" s="43">
        <v>65.11</v>
      </c>
      <c r="X36" s="33">
        <v>0.96</v>
      </c>
      <c r="Y36" s="33">
        <v>1.85</v>
      </c>
      <c r="Z36" s="33">
        <v>10.55</v>
      </c>
      <c r="AA36" s="34">
        <v>2.9</v>
      </c>
      <c r="AB36" s="43">
        <v>55.07</v>
      </c>
      <c r="AC36" s="33">
        <v>0.74</v>
      </c>
      <c r="AD36" s="33">
        <v>1.64</v>
      </c>
      <c r="AE36" s="33">
        <v>8.02</v>
      </c>
      <c r="AF36" s="44">
        <v>3.17</v>
      </c>
      <c r="AG36" s="43"/>
      <c r="AH36" s="33"/>
      <c r="AI36" s="33"/>
      <c r="AJ36" s="34"/>
      <c r="AK36" s="111"/>
      <c r="AL36" s="33"/>
      <c r="AM36" s="33"/>
      <c r="AN36" s="44"/>
      <c r="AO36" s="43"/>
      <c r="AP36" s="33"/>
      <c r="AQ36" s="33"/>
      <c r="AR36" s="34"/>
    </row>
    <row r="37" spans="2:44" ht="12.9" customHeight="1" x14ac:dyDescent="0.3">
      <c r="B37" s="12"/>
      <c r="C37" s="70"/>
      <c r="D37" s="6">
        <v>4015</v>
      </c>
      <c r="E37" s="19">
        <v>400</v>
      </c>
      <c r="F37" s="22"/>
      <c r="G37" s="7"/>
      <c r="H37" s="7"/>
      <c r="I37" s="7"/>
      <c r="J37" s="23"/>
      <c r="K37" s="42"/>
      <c r="L37" s="14">
        <v>2.9</v>
      </c>
      <c r="M37" s="43">
        <v>64.180000000000007</v>
      </c>
      <c r="N37" s="33">
        <v>0.61</v>
      </c>
      <c r="O37" s="33">
        <v>1.1499999999999999</v>
      </c>
      <c r="P37" s="33">
        <v>6.66</v>
      </c>
      <c r="Q37" s="44">
        <v>2.69</v>
      </c>
      <c r="R37" s="43">
        <v>59.05</v>
      </c>
      <c r="S37" s="33">
        <v>0.52</v>
      </c>
      <c r="T37" s="33">
        <v>1.51</v>
      </c>
      <c r="U37" s="33">
        <v>8.09</v>
      </c>
      <c r="V37" s="34">
        <v>3.02</v>
      </c>
      <c r="W37" s="43">
        <v>66.42</v>
      </c>
      <c r="X37" s="33">
        <v>0.76</v>
      </c>
      <c r="Y37" s="33">
        <v>1.86</v>
      </c>
      <c r="Z37" s="33">
        <v>8.9</v>
      </c>
      <c r="AA37" s="34">
        <v>2.48</v>
      </c>
      <c r="AB37" s="43">
        <v>54.47</v>
      </c>
      <c r="AC37" s="33">
        <v>0.73</v>
      </c>
      <c r="AD37" s="33">
        <v>2.2200000000000002</v>
      </c>
      <c r="AE37" s="33">
        <v>11.33</v>
      </c>
      <c r="AF37" s="44">
        <v>3.08</v>
      </c>
      <c r="AG37" s="43"/>
      <c r="AH37" s="33"/>
      <c r="AI37" s="33"/>
      <c r="AJ37" s="34"/>
      <c r="AK37" s="111"/>
      <c r="AL37" s="33"/>
      <c r="AM37" s="33"/>
      <c r="AN37" s="44"/>
      <c r="AO37" s="43"/>
      <c r="AP37" s="33"/>
      <c r="AQ37" s="33"/>
      <c r="AR37" s="34"/>
    </row>
    <row r="38" spans="2:44" ht="12.9" customHeight="1" x14ac:dyDescent="0.3">
      <c r="B38" s="12"/>
      <c r="C38" s="70"/>
      <c r="D38" s="6">
        <v>5010</v>
      </c>
      <c r="E38" s="19">
        <v>500</v>
      </c>
      <c r="F38" s="22"/>
      <c r="G38" s="7"/>
      <c r="H38" s="7"/>
      <c r="I38" s="7"/>
      <c r="J38" s="23"/>
      <c r="K38" s="42">
        <v>4.22</v>
      </c>
      <c r="L38" s="14">
        <v>3.29</v>
      </c>
      <c r="M38" s="43">
        <v>62.5</v>
      </c>
      <c r="N38" s="33">
        <v>0.68</v>
      </c>
      <c r="O38" s="33">
        <v>1.04</v>
      </c>
      <c r="P38" s="33">
        <v>12.21</v>
      </c>
      <c r="Q38" s="44">
        <v>2.81</v>
      </c>
      <c r="R38" s="43">
        <v>59.27</v>
      </c>
      <c r="S38" s="33">
        <v>0.46</v>
      </c>
      <c r="T38" s="33">
        <v>1.4</v>
      </c>
      <c r="U38" s="33">
        <v>6.03</v>
      </c>
      <c r="V38" s="34">
        <v>3.16</v>
      </c>
      <c r="W38" s="43">
        <v>64.33</v>
      </c>
      <c r="X38" s="33">
        <v>0.76</v>
      </c>
      <c r="Y38" s="33">
        <v>2.0099999999999998</v>
      </c>
      <c r="Z38" s="33">
        <v>9.85</v>
      </c>
      <c r="AA38" s="34">
        <v>3.08</v>
      </c>
      <c r="AB38" s="43">
        <v>54.85</v>
      </c>
      <c r="AC38" s="33">
        <v>0.66</v>
      </c>
      <c r="AD38" s="33">
        <v>1.67</v>
      </c>
      <c r="AE38" s="33">
        <v>7.68</v>
      </c>
      <c r="AF38" s="44">
        <v>3.22</v>
      </c>
      <c r="AG38" s="43">
        <v>75.66</v>
      </c>
      <c r="AH38" s="33">
        <v>0.46</v>
      </c>
      <c r="AI38" s="33">
        <v>1.38</v>
      </c>
      <c r="AJ38" s="34">
        <v>2.66</v>
      </c>
      <c r="AK38" s="111">
        <v>60.75</v>
      </c>
      <c r="AL38" s="33">
        <v>0.56999999999999995</v>
      </c>
      <c r="AM38" s="33">
        <v>1.48</v>
      </c>
      <c r="AN38" s="44">
        <v>3.5</v>
      </c>
      <c r="AO38" s="43">
        <v>73.2</v>
      </c>
      <c r="AP38" s="33">
        <v>0.43</v>
      </c>
      <c r="AQ38" s="33">
        <v>1.06</v>
      </c>
      <c r="AR38" s="34">
        <v>2.35</v>
      </c>
    </row>
    <row r="39" spans="2:44" ht="12.9" customHeight="1" x14ac:dyDescent="0.3">
      <c r="B39" s="12"/>
      <c r="C39" s="70"/>
      <c r="D39" s="6">
        <v>5043</v>
      </c>
      <c r="E39" s="19">
        <v>500</v>
      </c>
      <c r="F39" s="22"/>
      <c r="G39" s="7"/>
      <c r="H39" s="7"/>
      <c r="I39" s="7"/>
      <c r="J39" s="23"/>
      <c r="K39" s="42"/>
      <c r="L39" s="14">
        <v>3.44</v>
      </c>
      <c r="M39" s="43"/>
      <c r="N39" s="33"/>
      <c r="O39" s="33"/>
      <c r="P39" s="33"/>
      <c r="Q39" s="44"/>
      <c r="R39" s="43"/>
      <c r="S39" s="33"/>
      <c r="T39" s="33"/>
      <c r="U39" s="33"/>
      <c r="V39" s="34"/>
      <c r="W39" s="43"/>
      <c r="X39" s="33"/>
      <c r="Y39" s="33"/>
      <c r="Z39" s="33"/>
      <c r="AA39" s="34"/>
      <c r="AB39" s="43"/>
      <c r="AC39" s="33"/>
      <c r="AD39" s="33"/>
      <c r="AE39" s="33"/>
      <c r="AF39" s="44"/>
      <c r="AG39" s="43"/>
      <c r="AH39" s="33"/>
      <c r="AI39" s="33"/>
      <c r="AJ39" s="34"/>
      <c r="AK39" s="111"/>
      <c r="AL39" s="33"/>
      <c r="AM39" s="33"/>
      <c r="AN39" s="44"/>
      <c r="AO39" s="43"/>
      <c r="AP39" s="33"/>
      <c r="AQ39" s="33"/>
      <c r="AR39" s="34"/>
    </row>
    <row r="40" spans="2:44" ht="12.9" customHeight="1" x14ac:dyDescent="0.3">
      <c r="B40" s="12"/>
      <c r="C40" s="70"/>
      <c r="D40" s="6">
        <v>6010</v>
      </c>
      <c r="E40" s="19">
        <v>600</v>
      </c>
      <c r="F40" s="22"/>
      <c r="G40" s="7"/>
      <c r="H40" s="7"/>
      <c r="I40" s="7"/>
      <c r="J40" s="23"/>
      <c r="K40" s="42">
        <v>2.52</v>
      </c>
      <c r="L40" s="13"/>
      <c r="M40" s="43"/>
      <c r="N40" s="33"/>
      <c r="O40" s="33"/>
      <c r="P40" s="33"/>
      <c r="Q40" s="44"/>
      <c r="R40" s="43"/>
      <c r="S40" s="33"/>
      <c r="T40" s="33"/>
      <c r="U40" s="33"/>
      <c r="V40" s="34"/>
      <c r="W40" s="43"/>
      <c r="X40" s="33"/>
      <c r="Y40" s="33"/>
      <c r="Z40" s="33"/>
      <c r="AA40" s="34"/>
      <c r="AB40" s="43"/>
      <c r="AC40" s="33"/>
      <c r="AD40" s="33"/>
      <c r="AE40" s="33"/>
      <c r="AF40" s="44"/>
      <c r="AG40" s="43"/>
      <c r="AH40" s="33"/>
      <c r="AI40" s="33"/>
      <c r="AJ40" s="34"/>
      <c r="AK40" s="111"/>
      <c r="AL40" s="33"/>
      <c r="AM40" s="33"/>
      <c r="AN40" s="44"/>
      <c r="AO40" s="43"/>
      <c r="AP40" s="33"/>
      <c r="AQ40" s="33"/>
      <c r="AR40" s="34"/>
    </row>
    <row r="41" spans="2:44" ht="12.9" customHeight="1" x14ac:dyDescent="0.3">
      <c r="B41" s="15"/>
      <c r="C41" s="70"/>
      <c r="D41" s="6">
        <v>6030</v>
      </c>
      <c r="E41" s="19">
        <v>600</v>
      </c>
      <c r="F41" s="22">
        <v>64.22</v>
      </c>
      <c r="G41" s="7">
        <v>0.67</v>
      </c>
      <c r="H41" s="7">
        <v>1.1000000000000001</v>
      </c>
      <c r="I41" s="7">
        <v>4.42</v>
      </c>
      <c r="J41" s="23">
        <v>2.68</v>
      </c>
      <c r="K41" s="42">
        <v>2.74</v>
      </c>
      <c r="L41" s="13"/>
      <c r="M41" s="43"/>
      <c r="N41" s="33"/>
      <c r="O41" s="33"/>
      <c r="P41" s="33"/>
      <c r="Q41" s="44"/>
      <c r="R41" s="43"/>
      <c r="S41" s="33"/>
      <c r="T41" s="33"/>
      <c r="U41" s="33"/>
      <c r="V41" s="34"/>
      <c r="W41" s="43"/>
      <c r="X41" s="33"/>
      <c r="Y41" s="33"/>
      <c r="Z41" s="33"/>
      <c r="AA41" s="34"/>
      <c r="AB41" s="43"/>
      <c r="AC41" s="33"/>
      <c r="AD41" s="33"/>
      <c r="AE41" s="33"/>
      <c r="AF41" s="44"/>
      <c r="AG41" s="43"/>
      <c r="AH41" s="33"/>
      <c r="AI41" s="33"/>
      <c r="AJ41" s="34"/>
      <c r="AK41" s="111"/>
      <c r="AL41" s="33"/>
      <c r="AM41" s="33"/>
      <c r="AN41" s="44"/>
      <c r="AO41" s="43"/>
      <c r="AP41" s="33"/>
      <c r="AQ41" s="33"/>
      <c r="AR41" s="34"/>
    </row>
    <row r="42" spans="2:44" ht="12.9" customHeight="1" x14ac:dyDescent="0.3">
      <c r="B42" s="12"/>
      <c r="C42" s="70"/>
      <c r="D42" s="6">
        <v>6140</v>
      </c>
      <c r="E42" s="19">
        <v>600</v>
      </c>
      <c r="F42" s="22">
        <v>67.67</v>
      </c>
      <c r="G42" s="7">
        <v>0.62</v>
      </c>
      <c r="H42" s="7">
        <v>1.02</v>
      </c>
      <c r="I42" s="7">
        <v>7.84</v>
      </c>
      <c r="J42" s="23">
        <v>2.56</v>
      </c>
      <c r="K42" s="42">
        <v>3.01</v>
      </c>
      <c r="L42" s="13"/>
      <c r="M42" s="43"/>
      <c r="N42" s="33"/>
      <c r="O42" s="33"/>
      <c r="P42" s="33"/>
      <c r="Q42" s="44"/>
      <c r="R42" s="43"/>
      <c r="S42" s="33"/>
      <c r="T42" s="33"/>
      <c r="U42" s="33"/>
      <c r="V42" s="34"/>
      <c r="W42" s="43"/>
      <c r="X42" s="33"/>
      <c r="Y42" s="33"/>
      <c r="Z42" s="33"/>
      <c r="AA42" s="34"/>
      <c r="AB42" s="43"/>
      <c r="AC42" s="33"/>
      <c r="AD42" s="33"/>
      <c r="AE42" s="33"/>
      <c r="AF42" s="44"/>
      <c r="AG42" s="43"/>
      <c r="AH42" s="33"/>
      <c r="AI42" s="33"/>
      <c r="AJ42" s="34"/>
      <c r="AK42" s="111"/>
      <c r="AL42" s="33"/>
      <c r="AM42" s="33"/>
      <c r="AN42" s="44"/>
      <c r="AO42" s="43"/>
      <c r="AP42" s="33"/>
      <c r="AQ42" s="33"/>
      <c r="AR42" s="34"/>
    </row>
    <row r="43" spans="2:44" ht="12.9" customHeight="1" x14ac:dyDescent="0.3">
      <c r="B43" s="12"/>
      <c r="C43" s="70"/>
      <c r="D43" s="6">
        <v>640</v>
      </c>
      <c r="E43" s="19">
        <v>600</v>
      </c>
      <c r="F43" s="22"/>
      <c r="G43" s="7"/>
      <c r="H43" s="7"/>
      <c r="I43" s="7"/>
      <c r="J43" s="23"/>
      <c r="K43" s="42">
        <v>2.46</v>
      </c>
      <c r="L43" s="13"/>
      <c r="M43" s="43"/>
      <c r="N43" s="33"/>
      <c r="O43" s="33"/>
      <c r="P43" s="33"/>
      <c r="Q43" s="44"/>
      <c r="R43" s="43"/>
      <c r="S43" s="33"/>
      <c r="T43" s="33"/>
      <c r="U43" s="33"/>
      <c r="V43" s="34"/>
      <c r="W43" s="43"/>
      <c r="X43" s="33"/>
      <c r="Y43" s="33"/>
      <c r="Z43" s="33"/>
      <c r="AA43" s="34"/>
      <c r="AB43" s="43"/>
      <c r="AC43" s="33"/>
      <c r="AD43" s="33"/>
      <c r="AE43" s="33"/>
      <c r="AF43" s="44"/>
      <c r="AG43" s="43"/>
      <c r="AH43" s="33"/>
      <c r="AI43" s="33"/>
      <c r="AJ43" s="34"/>
      <c r="AK43" s="111"/>
      <c r="AL43" s="33"/>
      <c r="AM43" s="33"/>
      <c r="AN43" s="44"/>
      <c r="AO43" s="43"/>
      <c r="AP43" s="33"/>
      <c r="AQ43" s="33"/>
      <c r="AR43" s="34"/>
    </row>
    <row r="44" spans="2:44" ht="12.9" customHeight="1" x14ac:dyDescent="0.3">
      <c r="B44" s="12"/>
      <c r="C44" s="70"/>
      <c r="D44" s="6">
        <v>6043</v>
      </c>
      <c r="E44" s="19">
        <v>600</v>
      </c>
      <c r="F44" s="22">
        <v>66.92</v>
      </c>
      <c r="G44" s="7">
        <v>0.85</v>
      </c>
      <c r="H44" s="7">
        <v>1.21</v>
      </c>
      <c r="I44" s="7">
        <v>6.2</v>
      </c>
      <c r="J44" s="23">
        <v>5.61</v>
      </c>
      <c r="K44" s="41"/>
      <c r="L44" s="13"/>
      <c r="M44" s="43">
        <v>67.5</v>
      </c>
      <c r="N44" s="33">
        <v>0.46</v>
      </c>
      <c r="O44" s="33">
        <v>0.94</v>
      </c>
      <c r="P44" s="33">
        <v>7.96</v>
      </c>
      <c r="Q44" s="44">
        <v>2.0499999999999998</v>
      </c>
      <c r="R44" s="43">
        <v>60.95</v>
      </c>
      <c r="S44" s="33">
        <v>0.48</v>
      </c>
      <c r="T44" s="33">
        <v>1.44</v>
      </c>
      <c r="U44" s="33">
        <v>9.26</v>
      </c>
      <c r="V44" s="34">
        <v>2.7</v>
      </c>
      <c r="W44" s="43">
        <v>62.11</v>
      </c>
      <c r="X44" s="33">
        <v>1.52</v>
      </c>
      <c r="Y44" s="33">
        <v>1.75</v>
      </c>
      <c r="Z44" s="33">
        <v>11.15</v>
      </c>
      <c r="AA44" s="34">
        <v>3.3</v>
      </c>
      <c r="AB44" s="43">
        <v>59.44</v>
      </c>
      <c r="AC44" s="33">
        <v>0.56999999999999995</v>
      </c>
      <c r="AD44" s="33">
        <v>1.52</v>
      </c>
      <c r="AE44" s="33">
        <v>6.75</v>
      </c>
      <c r="AF44" s="44">
        <v>3.21</v>
      </c>
      <c r="AG44" s="43">
        <v>62.71</v>
      </c>
      <c r="AH44" s="33">
        <v>0.6</v>
      </c>
      <c r="AI44" s="33">
        <v>1.34</v>
      </c>
      <c r="AJ44" s="34">
        <v>3.36</v>
      </c>
      <c r="AK44" s="111">
        <v>67.52</v>
      </c>
      <c r="AL44" s="33">
        <v>0.52</v>
      </c>
      <c r="AM44" s="33">
        <v>1.54</v>
      </c>
      <c r="AN44" s="44">
        <v>2.66</v>
      </c>
      <c r="AO44" s="43">
        <v>73.58</v>
      </c>
      <c r="AP44" s="33">
        <v>0.42</v>
      </c>
      <c r="AQ44" s="33">
        <v>1.24</v>
      </c>
      <c r="AR44" s="34">
        <v>2.46</v>
      </c>
    </row>
    <row r="45" spans="2:44" ht="12.9" customHeight="1" x14ac:dyDescent="0.3">
      <c r="B45" s="12"/>
      <c r="C45" s="70"/>
      <c r="D45" s="6">
        <v>770</v>
      </c>
      <c r="E45" s="19">
        <v>700</v>
      </c>
      <c r="F45" s="22"/>
      <c r="G45" s="7"/>
      <c r="H45" s="7"/>
      <c r="I45" s="7"/>
      <c r="J45" s="23"/>
      <c r="K45" s="42">
        <v>3.71</v>
      </c>
      <c r="L45" s="13"/>
      <c r="M45" s="43">
        <v>61.22</v>
      </c>
      <c r="N45" s="33">
        <v>0.46</v>
      </c>
      <c r="O45" s="33">
        <v>1</v>
      </c>
      <c r="P45" s="33">
        <v>6.39</v>
      </c>
      <c r="Q45" s="44">
        <v>2.88</v>
      </c>
      <c r="R45" s="43">
        <v>64.31</v>
      </c>
      <c r="S45" s="33">
        <v>0.48</v>
      </c>
      <c r="T45" s="33">
        <v>1.66</v>
      </c>
      <c r="U45" s="33">
        <v>7.6</v>
      </c>
      <c r="V45" s="34">
        <v>3.02</v>
      </c>
      <c r="W45" s="43">
        <v>58.64</v>
      </c>
      <c r="X45" s="33">
        <v>1.66</v>
      </c>
      <c r="Y45" s="33">
        <v>2.0699999999999998</v>
      </c>
      <c r="Z45" s="33">
        <v>9.58</v>
      </c>
      <c r="AA45" s="34">
        <v>3.44</v>
      </c>
      <c r="AB45" s="43">
        <v>55.36</v>
      </c>
      <c r="AC45" s="33">
        <v>0.82</v>
      </c>
      <c r="AD45" s="33">
        <v>1.77</v>
      </c>
      <c r="AE45" s="33">
        <v>9.5500000000000007</v>
      </c>
      <c r="AF45" s="44">
        <v>3.26</v>
      </c>
      <c r="AG45" s="43">
        <v>65.89</v>
      </c>
      <c r="AH45" s="33">
        <v>0.46</v>
      </c>
      <c r="AI45" s="33">
        <v>1.24</v>
      </c>
      <c r="AJ45" s="34">
        <v>2.98</v>
      </c>
      <c r="AK45" s="111">
        <v>61.05</v>
      </c>
      <c r="AL45" s="33">
        <v>0.6</v>
      </c>
      <c r="AM45" s="33">
        <v>1.56</v>
      </c>
      <c r="AN45" s="44">
        <v>3.06</v>
      </c>
      <c r="AO45" s="43">
        <v>69.8</v>
      </c>
      <c r="AP45" s="33">
        <v>0.52</v>
      </c>
      <c r="AQ45" s="33">
        <v>1.39</v>
      </c>
      <c r="AR45" s="34">
        <v>3.03</v>
      </c>
    </row>
    <row r="46" spans="2:44" ht="12.9" customHeight="1" x14ac:dyDescent="0.3">
      <c r="B46" s="15"/>
      <c r="C46" s="71" t="s">
        <v>50</v>
      </c>
      <c r="D46" s="6" t="s">
        <v>51</v>
      </c>
      <c r="E46" s="19">
        <v>590</v>
      </c>
      <c r="F46" s="22"/>
      <c r="G46" s="7"/>
      <c r="H46" s="7"/>
      <c r="I46" s="7"/>
      <c r="J46" s="23"/>
      <c r="K46" s="42"/>
      <c r="L46" s="13"/>
      <c r="M46" s="43">
        <v>63.76</v>
      </c>
      <c r="N46" s="33">
        <v>0.65</v>
      </c>
      <c r="O46" s="33">
        <v>1.1299999999999999</v>
      </c>
      <c r="P46" s="33">
        <v>12.4</v>
      </c>
      <c r="Q46" s="44">
        <v>2.27</v>
      </c>
      <c r="R46" s="43">
        <v>61.95</v>
      </c>
      <c r="S46" s="33">
        <v>0.62</v>
      </c>
      <c r="T46" s="33">
        <v>1.52</v>
      </c>
      <c r="U46" s="33">
        <v>6.28</v>
      </c>
      <c r="V46" s="34">
        <v>3.07</v>
      </c>
      <c r="W46" s="43">
        <v>62.1</v>
      </c>
      <c r="X46" s="33">
        <v>1.93</v>
      </c>
      <c r="Y46" s="33">
        <v>2.0499999999999998</v>
      </c>
      <c r="Z46" s="33">
        <v>9.85</v>
      </c>
      <c r="AA46" s="34">
        <v>4.04</v>
      </c>
      <c r="AB46" s="43">
        <v>54.26</v>
      </c>
      <c r="AC46" s="33">
        <v>0.67</v>
      </c>
      <c r="AD46" s="33">
        <v>1.64</v>
      </c>
      <c r="AE46" s="33">
        <v>7.39</v>
      </c>
      <c r="AF46" s="44">
        <v>3.28</v>
      </c>
      <c r="AG46" s="43">
        <v>72.75</v>
      </c>
      <c r="AH46" s="33">
        <v>0.3</v>
      </c>
      <c r="AI46" s="33">
        <v>1.1000000000000001</v>
      </c>
      <c r="AJ46" s="34">
        <v>2.2000000000000002</v>
      </c>
      <c r="AK46" s="111">
        <v>59.52</v>
      </c>
      <c r="AL46" s="33">
        <v>0.83</v>
      </c>
      <c r="AM46" s="33">
        <v>1.59</v>
      </c>
      <c r="AN46" s="44">
        <v>3.3</v>
      </c>
      <c r="AO46" s="43">
        <v>68.92</v>
      </c>
      <c r="AP46" s="33">
        <v>0.62</v>
      </c>
      <c r="AQ46" s="33">
        <v>1.1200000000000001</v>
      </c>
      <c r="AR46" s="34">
        <v>2.54</v>
      </c>
    </row>
    <row r="47" spans="2:44" ht="12.9" customHeight="1" x14ac:dyDescent="0.3">
      <c r="B47" s="12"/>
      <c r="C47" s="72"/>
      <c r="D47" s="6" t="s">
        <v>52</v>
      </c>
      <c r="E47" s="19">
        <v>650</v>
      </c>
      <c r="F47" s="22"/>
      <c r="G47" s="7"/>
      <c r="H47" s="7"/>
      <c r="I47" s="7"/>
      <c r="J47" s="23"/>
      <c r="K47" s="42"/>
      <c r="L47" s="13"/>
      <c r="M47" s="43">
        <v>62.58</v>
      </c>
      <c r="N47" s="33">
        <v>0.4</v>
      </c>
      <c r="O47" s="33">
        <v>1.2</v>
      </c>
      <c r="P47" s="33">
        <v>6.76</v>
      </c>
      <c r="Q47" s="44">
        <v>2.5</v>
      </c>
      <c r="R47" s="43">
        <v>62.31</v>
      </c>
      <c r="S47" s="33">
        <v>0.6</v>
      </c>
      <c r="T47" s="33">
        <v>1.73</v>
      </c>
      <c r="U47" s="33">
        <v>11.01</v>
      </c>
      <c r="V47" s="34">
        <v>2.84</v>
      </c>
      <c r="W47" s="43">
        <v>56.13</v>
      </c>
      <c r="X47" s="33">
        <v>0.7</v>
      </c>
      <c r="Y47" s="33">
        <v>1.59</v>
      </c>
      <c r="Z47" s="33">
        <v>8.11</v>
      </c>
      <c r="AA47" s="34">
        <v>3.26</v>
      </c>
      <c r="AB47" s="43">
        <v>53.09</v>
      </c>
      <c r="AC47" s="33">
        <v>0.83</v>
      </c>
      <c r="AD47" s="33">
        <v>2.23</v>
      </c>
      <c r="AE47" s="33">
        <v>8.3000000000000007</v>
      </c>
      <c r="AF47" s="44">
        <v>3.48</v>
      </c>
      <c r="AG47" s="43">
        <v>66.92</v>
      </c>
      <c r="AH47" s="33">
        <v>0.65</v>
      </c>
      <c r="AI47" s="33">
        <v>1.22</v>
      </c>
      <c r="AJ47" s="34">
        <v>2.52</v>
      </c>
      <c r="AK47" s="111">
        <v>68.400000000000006</v>
      </c>
      <c r="AL47" s="33">
        <v>0.48</v>
      </c>
      <c r="AM47" s="33">
        <v>1.52</v>
      </c>
      <c r="AN47" s="44">
        <v>3.67</v>
      </c>
      <c r="AO47" s="43">
        <v>71.819999999999993</v>
      </c>
      <c r="AP47" s="33">
        <v>0.46</v>
      </c>
      <c r="AQ47" s="33">
        <v>1.1200000000000001</v>
      </c>
      <c r="AR47" s="34">
        <v>2.39</v>
      </c>
    </row>
    <row r="48" spans="2:44" ht="12.9" customHeight="1" x14ac:dyDescent="0.3">
      <c r="B48" s="12"/>
      <c r="C48" s="82"/>
      <c r="D48" s="6" t="s">
        <v>71</v>
      </c>
      <c r="E48" s="19">
        <v>660</v>
      </c>
      <c r="F48" s="22"/>
      <c r="G48" s="7"/>
      <c r="H48" s="7"/>
      <c r="I48" s="7"/>
      <c r="J48" s="23"/>
      <c r="K48" s="42"/>
      <c r="L48" s="13"/>
      <c r="M48" s="43">
        <v>64.42</v>
      </c>
      <c r="N48" s="33">
        <v>0.71</v>
      </c>
      <c r="O48" s="33">
        <v>1.06</v>
      </c>
      <c r="P48" s="33">
        <v>8.48</v>
      </c>
      <c r="Q48" s="44">
        <v>2.15</v>
      </c>
      <c r="R48" s="43">
        <v>64.290000000000006</v>
      </c>
      <c r="S48" s="33">
        <v>0.45</v>
      </c>
      <c r="T48" s="33">
        <v>1.31</v>
      </c>
      <c r="U48" s="33">
        <v>5.91</v>
      </c>
      <c r="V48" s="34">
        <v>2.52</v>
      </c>
      <c r="W48" s="43">
        <v>56.88</v>
      </c>
      <c r="X48" s="33">
        <v>0.72</v>
      </c>
      <c r="Y48" s="33">
        <v>1.63</v>
      </c>
      <c r="Z48" s="33">
        <v>8.5</v>
      </c>
      <c r="AA48" s="34">
        <v>3.46</v>
      </c>
      <c r="AB48" s="43">
        <v>49.55</v>
      </c>
      <c r="AC48" s="33">
        <v>0.63</v>
      </c>
      <c r="AD48" s="33">
        <v>1.95</v>
      </c>
      <c r="AE48" s="33">
        <v>9.61</v>
      </c>
      <c r="AF48" s="44">
        <v>3.9</v>
      </c>
      <c r="AG48" s="43">
        <v>68.069999999999993</v>
      </c>
      <c r="AH48" s="33">
        <v>0.35</v>
      </c>
      <c r="AI48" s="33">
        <v>1.06</v>
      </c>
      <c r="AJ48" s="34">
        <v>2.5099999999999998</v>
      </c>
      <c r="AK48" s="111">
        <v>69.7</v>
      </c>
      <c r="AL48" s="33">
        <v>0.47</v>
      </c>
      <c r="AM48" s="33">
        <v>1.42</v>
      </c>
      <c r="AN48" s="44">
        <v>2.97</v>
      </c>
      <c r="AO48" s="43">
        <v>68.52</v>
      </c>
      <c r="AP48" s="33">
        <v>0.46</v>
      </c>
      <c r="AQ48" s="33">
        <v>1.06</v>
      </c>
      <c r="AR48" s="34">
        <v>2.58</v>
      </c>
    </row>
    <row r="49" spans="2:44" ht="12.9" customHeight="1" x14ac:dyDescent="0.3">
      <c r="B49" s="12"/>
      <c r="C49" s="70" t="s">
        <v>33</v>
      </c>
      <c r="D49" s="6">
        <v>730</v>
      </c>
      <c r="E49" s="19">
        <v>600</v>
      </c>
      <c r="F49" s="22">
        <v>59.54</v>
      </c>
      <c r="G49" s="7">
        <v>1</v>
      </c>
      <c r="H49" s="7">
        <v>1.2</v>
      </c>
      <c r="I49" s="7">
        <v>6.43</v>
      </c>
      <c r="J49" s="23">
        <v>3.2</v>
      </c>
      <c r="K49" s="41"/>
      <c r="L49" s="13"/>
      <c r="M49" s="43"/>
      <c r="N49" s="33"/>
      <c r="O49" s="33"/>
      <c r="P49" s="33"/>
      <c r="Q49" s="44"/>
      <c r="R49" s="43"/>
      <c r="S49" s="33"/>
      <c r="T49" s="33"/>
      <c r="U49" s="33"/>
      <c r="V49" s="34"/>
      <c r="W49" s="43"/>
      <c r="X49" s="33"/>
      <c r="Y49" s="33"/>
      <c r="Z49" s="33"/>
      <c r="AA49" s="34"/>
      <c r="AB49" s="43"/>
      <c r="AC49" s="33"/>
      <c r="AD49" s="33"/>
      <c r="AE49" s="33"/>
      <c r="AF49" s="44"/>
      <c r="AG49" s="43"/>
      <c r="AH49" s="33"/>
      <c r="AI49" s="33"/>
      <c r="AJ49" s="34"/>
      <c r="AK49" s="111"/>
      <c r="AL49" s="33"/>
      <c r="AM49" s="33"/>
      <c r="AN49" s="44"/>
      <c r="AO49" s="43"/>
      <c r="AP49" s="33"/>
      <c r="AQ49" s="33"/>
      <c r="AR49" s="34"/>
    </row>
    <row r="50" spans="2:44" ht="12.9" customHeight="1" x14ac:dyDescent="0.3">
      <c r="B50" s="12"/>
      <c r="C50" s="70"/>
      <c r="D50" s="6">
        <v>83</v>
      </c>
      <c r="E50" s="19">
        <v>600</v>
      </c>
      <c r="F50" s="22">
        <v>69.290000000000006</v>
      </c>
      <c r="G50" s="7">
        <v>0.83</v>
      </c>
      <c r="H50" s="7">
        <v>1.26</v>
      </c>
      <c r="I50" s="7">
        <v>6.65</v>
      </c>
      <c r="J50" s="23">
        <v>3</v>
      </c>
      <c r="K50" s="41"/>
      <c r="L50" s="13"/>
      <c r="M50" s="43"/>
      <c r="N50" s="33"/>
      <c r="O50" s="33"/>
      <c r="P50" s="33"/>
      <c r="Q50" s="44"/>
      <c r="R50" s="43"/>
      <c r="S50" s="33"/>
      <c r="T50" s="33"/>
      <c r="U50" s="33"/>
      <c r="V50" s="34"/>
      <c r="W50" s="43"/>
      <c r="X50" s="33"/>
      <c r="Y50" s="33"/>
      <c r="Z50" s="33"/>
      <c r="AA50" s="34"/>
      <c r="AB50" s="43"/>
      <c r="AC50" s="33"/>
      <c r="AD50" s="33"/>
      <c r="AE50" s="33"/>
      <c r="AF50" s="44"/>
      <c r="AG50" s="43"/>
      <c r="AH50" s="33"/>
      <c r="AI50" s="33"/>
      <c r="AJ50" s="34"/>
      <c r="AK50" s="111"/>
      <c r="AL50" s="33"/>
      <c r="AM50" s="33"/>
      <c r="AN50" s="44"/>
      <c r="AO50" s="43"/>
      <c r="AP50" s="33"/>
      <c r="AQ50" s="33"/>
      <c r="AR50" s="34"/>
    </row>
    <row r="51" spans="2:44" ht="12.9" customHeight="1" x14ac:dyDescent="0.3">
      <c r="B51" s="15"/>
      <c r="C51" s="100" t="s">
        <v>34</v>
      </c>
      <c r="D51" s="10" t="s">
        <v>39</v>
      </c>
      <c r="E51" s="37">
        <v>550</v>
      </c>
      <c r="F51" s="22">
        <v>54.15</v>
      </c>
      <c r="G51" s="7">
        <v>1.07</v>
      </c>
      <c r="H51" s="7">
        <v>1.24</v>
      </c>
      <c r="I51" s="7">
        <v>3.31</v>
      </c>
      <c r="J51" s="23">
        <v>4.25</v>
      </c>
      <c r="K51" s="41"/>
      <c r="L51" s="13"/>
      <c r="M51" s="43"/>
      <c r="N51" s="33"/>
      <c r="O51" s="33"/>
      <c r="P51" s="33"/>
      <c r="Q51" s="44"/>
      <c r="R51" s="43"/>
      <c r="S51" s="33"/>
      <c r="T51" s="33"/>
      <c r="U51" s="33"/>
      <c r="V51" s="34"/>
      <c r="W51" s="43"/>
      <c r="X51" s="33"/>
      <c r="Y51" s="33"/>
      <c r="Z51" s="33"/>
      <c r="AA51" s="34"/>
      <c r="AB51" s="43"/>
      <c r="AC51" s="33"/>
      <c r="AD51" s="33"/>
      <c r="AE51" s="33"/>
      <c r="AF51" s="44"/>
      <c r="AG51" s="43"/>
      <c r="AH51" s="33"/>
      <c r="AI51" s="33"/>
      <c r="AJ51" s="34"/>
      <c r="AK51" s="111"/>
      <c r="AL51" s="33"/>
      <c r="AM51" s="33"/>
      <c r="AN51" s="44"/>
      <c r="AO51" s="43"/>
      <c r="AP51" s="33"/>
      <c r="AQ51" s="33"/>
      <c r="AR51" s="34"/>
    </row>
    <row r="52" spans="2:44" ht="12.9" customHeight="1" x14ac:dyDescent="0.3">
      <c r="B52" s="12"/>
      <c r="C52" s="101"/>
      <c r="D52" s="10" t="s">
        <v>60</v>
      </c>
      <c r="E52" s="37">
        <v>620</v>
      </c>
      <c r="F52" s="22"/>
      <c r="G52" s="7"/>
      <c r="H52" s="7"/>
      <c r="I52" s="7"/>
      <c r="J52" s="23"/>
      <c r="K52" s="41"/>
      <c r="L52" s="13"/>
      <c r="M52" s="43"/>
      <c r="N52" s="33"/>
      <c r="O52" s="33"/>
      <c r="P52" s="33"/>
      <c r="Q52" s="44"/>
      <c r="R52" s="43">
        <v>57.96</v>
      </c>
      <c r="S52" s="33">
        <v>0.7</v>
      </c>
      <c r="T52" s="33">
        <v>1.54</v>
      </c>
      <c r="U52" s="33">
        <v>6.8</v>
      </c>
      <c r="V52" s="34">
        <v>3.64</v>
      </c>
      <c r="W52" s="43">
        <v>58.66</v>
      </c>
      <c r="X52" s="33">
        <v>0.75</v>
      </c>
      <c r="Y52" s="33">
        <v>1.96</v>
      </c>
      <c r="Z52" s="33">
        <v>9.67</v>
      </c>
      <c r="AA52" s="34">
        <v>3.17</v>
      </c>
      <c r="AB52" s="43">
        <v>50.47</v>
      </c>
      <c r="AC52" s="33">
        <v>0.62</v>
      </c>
      <c r="AD52" s="33">
        <v>1.66</v>
      </c>
      <c r="AE52" s="33">
        <v>8.74</v>
      </c>
      <c r="AF52" s="44">
        <v>3.38</v>
      </c>
      <c r="AG52" s="43"/>
      <c r="AH52" s="33"/>
      <c r="AI52" s="33"/>
      <c r="AJ52" s="34"/>
      <c r="AK52" s="111"/>
      <c r="AL52" s="33"/>
      <c r="AM52" s="33"/>
      <c r="AN52" s="44"/>
      <c r="AO52" s="43"/>
      <c r="AP52" s="33"/>
      <c r="AQ52" s="33"/>
      <c r="AR52" s="34"/>
    </row>
    <row r="53" spans="2:44" ht="12.9" customHeight="1" x14ac:dyDescent="0.3">
      <c r="B53" s="12"/>
      <c r="C53" s="101"/>
      <c r="D53" s="8" t="s">
        <v>20</v>
      </c>
      <c r="E53" s="19">
        <v>630</v>
      </c>
      <c r="F53" s="22"/>
      <c r="G53" s="7"/>
      <c r="H53" s="7"/>
      <c r="I53" s="7"/>
      <c r="J53" s="23"/>
      <c r="K53" s="42">
        <v>3.05</v>
      </c>
      <c r="L53" s="14">
        <v>2.96</v>
      </c>
      <c r="M53" s="43"/>
      <c r="N53" s="33"/>
      <c r="O53" s="33"/>
      <c r="P53" s="33"/>
      <c r="Q53" s="44"/>
      <c r="R53" s="43">
        <v>66.92</v>
      </c>
      <c r="S53" s="33">
        <v>0.32</v>
      </c>
      <c r="T53" s="33">
        <v>1.47</v>
      </c>
      <c r="U53" s="33">
        <v>6.05</v>
      </c>
      <c r="V53" s="34">
        <v>2.76</v>
      </c>
      <c r="W53" s="43">
        <v>57.48</v>
      </c>
      <c r="X53" s="33">
        <v>0.8</v>
      </c>
      <c r="Y53" s="33">
        <v>1.82</v>
      </c>
      <c r="Z53" s="33">
        <v>8.98</v>
      </c>
      <c r="AA53" s="34">
        <v>3.69</v>
      </c>
      <c r="AB53" s="43">
        <v>54.57</v>
      </c>
      <c r="AC53" s="33">
        <v>0.74</v>
      </c>
      <c r="AD53" s="33">
        <v>1.78</v>
      </c>
      <c r="AE53" s="33">
        <v>9.33</v>
      </c>
      <c r="AF53" s="44">
        <v>3.06</v>
      </c>
      <c r="AG53" s="43">
        <v>66.36</v>
      </c>
      <c r="AH53" s="33">
        <v>0.57999999999999996</v>
      </c>
      <c r="AI53" s="33">
        <v>1.1299999999999999</v>
      </c>
      <c r="AJ53" s="34">
        <v>2.76</v>
      </c>
      <c r="AK53" s="111">
        <v>66.98</v>
      </c>
      <c r="AL53" s="33">
        <v>0.23</v>
      </c>
      <c r="AM53" s="33">
        <v>1.56</v>
      </c>
      <c r="AN53" s="44">
        <v>2.88</v>
      </c>
      <c r="AO53" s="43">
        <v>70.73</v>
      </c>
      <c r="AP53" s="33">
        <v>0.7</v>
      </c>
      <c r="AQ53" s="33">
        <v>1.1000000000000001</v>
      </c>
      <c r="AR53" s="34">
        <v>2.2599999999999998</v>
      </c>
    </row>
    <row r="54" spans="2:44" ht="12.9" customHeight="1" x14ac:dyDescent="0.3">
      <c r="B54" s="12"/>
      <c r="C54" s="101"/>
      <c r="D54" s="8" t="s">
        <v>21</v>
      </c>
      <c r="E54" s="19">
        <v>640</v>
      </c>
      <c r="F54" s="22"/>
      <c r="G54" s="7"/>
      <c r="H54" s="7"/>
      <c r="I54" s="7"/>
      <c r="J54" s="23"/>
      <c r="K54" s="42">
        <v>2.78</v>
      </c>
      <c r="L54" s="14">
        <v>3.09</v>
      </c>
      <c r="M54" s="43"/>
      <c r="N54" s="33"/>
      <c r="O54" s="33"/>
      <c r="P54" s="33"/>
      <c r="Q54" s="44"/>
      <c r="R54" s="43">
        <v>59.17</v>
      </c>
      <c r="S54" s="33">
        <v>0.65</v>
      </c>
      <c r="T54" s="33">
        <v>1.39</v>
      </c>
      <c r="U54" s="33">
        <v>5.83</v>
      </c>
      <c r="V54" s="34">
        <v>3.52</v>
      </c>
      <c r="W54" s="43">
        <v>57.99</v>
      </c>
      <c r="X54" s="33">
        <v>0.86</v>
      </c>
      <c r="Y54" s="33">
        <v>1.84</v>
      </c>
      <c r="Z54" s="33">
        <v>9.33</v>
      </c>
      <c r="AA54" s="34">
        <v>3.1</v>
      </c>
      <c r="AB54" s="43">
        <v>51.8</v>
      </c>
      <c r="AC54" s="33">
        <v>0.83</v>
      </c>
      <c r="AD54" s="33">
        <v>1.64</v>
      </c>
      <c r="AE54" s="33">
        <v>11.11</v>
      </c>
      <c r="AF54" s="44">
        <v>3.78</v>
      </c>
      <c r="AG54" s="43">
        <v>63.16</v>
      </c>
      <c r="AH54" s="33">
        <v>0.64</v>
      </c>
      <c r="AI54" s="33">
        <v>1.29</v>
      </c>
      <c r="AJ54" s="34">
        <v>3.15</v>
      </c>
      <c r="AK54" s="111">
        <v>63.29</v>
      </c>
      <c r="AL54" s="33">
        <v>0.76</v>
      </c>
      <c r="AM54" s="33">
        <v>1.36</v>
      </c>
      <c r="AN54" s="44">
        <v>3.01</v>
      </c>
      <c r="AO54" s="43">
        <v>70.31</v>
      </c>
      <c r="AP54" s="33">
        <v>0.62</v>
      </c>
      <c r="AQ54" s="33">
        <v>1.18</v>
      </c>
      <c r="AR54" s="34">
        <v>2.46</v>
      </c>
    </row>
    <row r="55" spans="2:44" ht="12.9" customHeight="1" x14ac:dyDescent="0.3">
      <c r="B55" s="12"/>
      <c r="C55" s="101"/>
      <c r="D55" s="10" t="s">
        <v>72</v>
      </c>
      <c r="E55" s="37">
        <v>680</v>
      </c>
      <c r="F55" s="22">
        <v>59.59</v>
      </c>
      <c r="G55" s="7">
        <v>0.95</v>
      </c>
      <c r="H55" s="7">
        <v>1.08</v>
      </c>
      <c r="I55" s="7">
        <v>6.53</v>
      </c>
      <c r="J55" s="23">
        <v>5.87</v>
      </c>
      <c r="K55" s="42">
        <v>2.69</v>
      </c>
      <c r="L55" s="14">
        <v>3.53</v>
      </c>
      <c r="M55" s="43"/>
      <c r="N55" s="33"/>
      <c r="O55" s="33"/>
      <c r="P55" s="33"/>
      <c r="Q55" s="44"/>
      <c r="R55" s="43">
        <v>62.71</v>
      </c>
      <c r="S55" s="33">
        <v>0.51</v>
      </c>
      <c r="T55" s="33">
        <v>1.64</v>
      </c>
      <c r="U55" s="33">
        <v>6.84</v>
      </c>
      <c r="V55" s="34">
        <v>3.56</v>
      </c>
      <c r="W55" s="43">
        <v>58.92</v>
      </c>
      <c r="X55" s="33">
        <v>0.82</v>
      </c>
      <c r="Y55" s="33">
        <v>1.9</v>
      </c>
      <c r="Z55" s="33">
        <v>9.11</v>
      </c>
      <c r="AA55" s="34">
        <v>3.07</v>
      </c>
      <c r="AB55" s="43">
        <v>54.3</v>
      </c>
      <c r="AC55" s="33">
        <v>0.64</v>
      </c>
      <c r="AD55" s="33">
        <v>1.7</v>
      </c>
      <c r="AE55" s="33">
        <v>9.6</v>
      </c>
      <c r="AF55" s="44">
        <v>3.16</v>
      </c>
      <c r="AG55" s="43"/>
      <c r="AH55" s="33"/>
      <c r="AI55" s="33"/>
      <c r="AJ55" s="34"/>
      <c r="AK55" s="111"/>
      <c r="AL55" s="33"/>
      <c r="AM55" s="33"/>
      <c r="AN55" s="44"/>
      <c r="AO55" s="43"/>
      <c r="AP55" s="33"/>
      <c r="AQ55" s="33"/>
      <c r="AR55" s="34"/>
    </row>
    <row r="56" spans="2:44" ht="12.9" customHeight="1" x14ac:dyDescent="0.3">
      <c r="B56" s="15"/>
      <c r="C56" s="101"/>
      <c r="D56" s="58" t="s">
        <v>73</v>
      </c>
      <c r="E56" s="37">
        <v>470</v>
      </c>
      <c r="F56" s="22"/>
      <c r="G56" s="7"/>
      <c r="H56" s="7"/>
      <c r="I56" s="7"/>
      <c r="J56" s="23"/>
      <c r="K56" s="42"/>
      <c r="L56" s="14"/>
      <c r="M56" s="43"/>
      <c r="N56" s="33"/>
      <c r="O56" s="33"/>
      <c r="P56" s="33"/>
      <c r="Q56" s="44"/>
      <c r="R56" s="43"/>
      <c r="S56" s="33"/>
      <c r="T56" s="33"/>
      <c r="U56" s="33"/>
      <c r="V56" s="34"/>
      <c r="W56" s="43"/>
      <c r="X56" s="33"/>
      <c r="Y56" s="33"/>
      <c r="Z56" s="33"/>
      <c r="AA56" s="34"/>
      <c r="AB56" s="43"/>
      <c r="AC56" s="33"/>
      <c r="AD56" s="33"/>
      <c r="AE56" s="33"/>
      <c r="AF56" s="44"/>
      <c r="AG56" s="43">
        <v>70.02</v>
      </c>
      <c r="AH56" s="33">
        <v>0.42</v>
      </c>
      <c r="AI56" s="33">
        <v>1.3</v>
      </c>
      <c r="AJ56" s="34">
        <v>2.48</v>
      </c>
      <c r="AK56" s="111">
        <v>61.2</v>
      </c>
      <c r="AL56" s="33">
        <v>0.63</v>
      </c>
      <c r="AM56" s="33">
        <v>1.55</v>
      </c>
      <c r="AN56" s="44">
        <v>3.33</v>
      </c>
      <c r="AO56" s="43">
        <v>68.25</v>
      </c>
      <c r="AP56" s="33">
        <v>0.39</v>
      </c>
      <c r="AQ56" s="33">
        <v>1.04</v>
      </c>
      <c r="AR56" s="34">
        <v>2.86</v>
      </c>
    </row>
    <row r="57" spans="2:44" ht="12.9" customHeight="1" x14ac:dyDescent="0.3">
      <c r="B57" s="15"/>
      <c r="C57" s="102"/>
      <c r="D57" s="58" t="s">
        <v>74</v>
      </c>
      <c r="E57" s="37">
        <v>550</v>
      </c>
      <c r="F57" s="22"/>
      <c r="G57" s="7"/>
      <c r="H57" s="7"/>
      <c r="I57" s="7"/>
      <c r="J57" s="23"/>
      <c r="K57" s="42"/>
      <c r="L57" s="14"/>
      <c r="M57" s="43"/>
      <c r="N57" s="33"/>
      <c r="O57" s="33"/>
      <c r="P57" s="33"/>
      <c r="Q57" s="44"/>
      <c r="R57" s="43"/>
      <c r="S57" s="33"/>
      <c r="T57" s="33"/>
      <c r="U57" s="33"/>
      <c r="V57" s="34"/>
      <c r="W57" s="43"/>
      <c r="X57" s="33"/>
      <c r="Y57" s="33"/>
      <c r="Z57" s="33"/>
      <c r="AA57" s="34"/>
      <c r="AB57" s="43"/>
      <c r="AC57" s="33"/>
      <c r="AD57" s="33"/>
      <c r="AE57" s="33"/>
      <c r="AF57" s="44"/>
      <c r="AG57" s="43">
        <v>69.599999999999994</v>
      </c>
      <c r="AH57" s="33">
        <v>0.41</v>
      </c>
      <c r="AI57" s="33">
        <v>1.2</v>
      </c>
      <c r="AJ57" s="34">
        <v>2.68</v>
      </c>
      <c r="AK57" s="111">
        <v>60.1</v>
      </c>
      <c r="AL57" s="33">
        <v>0.5</v>
      </c>
      <c r="AM57" s="33">
        <v>1.44</v>
      </c>
      <c r="AN57" s="44">
        <v>3.15</v>
      </c>
      <c r="AO57" s="43">
        <v>71.739999999999995</v>
      </c>
      <c r="AP57" s="33">
        <v>0.46</v>
      </c>
      <c r="AQ57" s="33">
        <v>1.1399999999999999</v>
      </c>
      <c r="AR57" s="34">
        <v>2.52</v>
      </c>
    </row>
    <row r="58" spans="2:44" ht="12.9" customHeight="1" x14ac:dyDescent="0.3">
      <c r="B58" s="15"/>
      <c r="C58" s="10" t="s">
        <v>35</v>
      </c>
      <c r="D58" s="10">
        <v>43</v>
      </c>
      <c r="E58" s="37">
        <v>400</v>
      </c>
      <c r="F58" s="22">
        <v>65.069999999999993</v>
      </c>
      <c r="G58" s="7">
        <v>1.5</v>
      </c>
      <c r="H58" s="7">
        <v>1.17</v>
      </c>
      <c r="I58" s="7">
        <v>4.0999999999999996</v>
      </c>
      <c r="J58" s="23">
        <v>3.47</v>
      </c>
      <c r="K58" s="42">
        <v>2.98</v>
      </c>
      <c r="L58" s="14">
        <v>2.61</v>
      </c>
      <c r="M58" s="43">
        <v>61.43</v>
      </c>
      <c r="N58" s="33">
        <v>0.51</v>
      </c>
      <c r="O58" s="33">
        <v>1.26</v>
      </c>
      <c r="P58" s="33">
        <v>5.38</v>
      </c>
      <c r="Q58" s="44">
        <v>3.2</v>
      </c>
      <c r="R58" s="43">
        <v>55.47</v>
      </c>
      <c r="S58" s="33">
        <v>0.6</v>
      </c>
      <c r="T58" s="33">
        <v>1.61</v>
      </c>
      <c r="U58" s="33">
        <v>7.34</v>
      </c>
      <c r="V58" s="34">
        <v>3.84</v>
      </c>
      <c r="W58" s="43">
        <v>59.43</v>
      </c>
      <c r="X58" s="33">
        <v>0.36</v>
      </c>
      <c r="Y58" s="33">
        <v>1.78</v>
      </c>
      <c r="Z58" s="33">
        <v>4.55</v>
      </c>
      <c r="AA58" s="34">
        <v>2.76</v>
      </c>
      <c r="AB58" s="43">
        <v>53.49</v>
      </c>
      <c r="AC58" s="33">
        <v>0.72</v>
      </c>
      <c r="AD58" s="33">
        <v>2</v>
      </c>
      <c r="AE58" s="33">
        <v>9.85</v>
      </c>
      <c r="AF58" s="44">
        <v>3.78</v>
      </c>
      <c r="AG58" s="43"/>
      <c r="AH58" s="33"/>
      <c r="AI58" s="33"/>
      <c r="AJ58" s="34"/>
      <c r="AK58" s="111"/>
      <c r="AL58" s="33"/>
      <c r="AM58" s="33"/>
      <c r="AN58" s="44"/>
      <c r="AO58" s="43">
        <v>71.319999999999993</v>
      </c>
      <c r="AP58" s="33">
        <v>0.48</v>
      </c>
      <c r="AQ58" s="33">
        <v>1.1399999999999999</v>
      </c>
      <c r="AR58" s="34">
        <v>2.5</v>
      </c>
    </row>
    <row r="59" spans="2:44" ht="12.9" customHeight="1" x14ac:dyDescent="0.3">
      <c r="B59" s="12"/>
      <c r="C59" s="91" t="s">
        <v>36</v>
      </c>
      <c r="D59" s="6" t="s">
        <v>13</v>
      </c>
      <c r="E59" s="19">
        <v>450</v>
      </c>
      <c r="F59" s="38"/>
      <c r="G59" s="32"/>
      <c r="H59" s="32"/>
      <c r="I59" s="32"/>
      <c r="J59" s="39"/>
      <c r="K59" s="42">
        <v>3.55</v>
      </c>
      <c r="L59" s="14">
        <v>2.99</v>
      </c>
      <c r="M59" s="43"/>
      <c r="N59" s="33"/>
      <c r="O59" s="33"/>
      <c r="P59" s="33"/>
      <c r="Q59" s="44"/>
      <c r="R59" s="43"/>
      <c r="S59" s="33"/>
      <c r="T59" s="33"/>
      <c r="U59" s="33"/>
      <c r="V59" s="34"/>
      <c r="W59" s="43"/>
      <c r="X59" s="33"/>
      <c r="Y59" s="33"/>
      <c r="Z59" s="33"/>
      <c r="AA59" s="34"/>
      <c r="AB59" s="43"/>
      <c r="AC59" s="33"/>
      <c r="AD59" s="33"/>
      <c r="AE59" s="33"/>
      <c r="AF59" s="44"/>
      <c r="AG59" s="43"/>
      <c r="AH59" s="33"/>
      <c r="AI59" s="33"/>
      <c r="AJ59" s="34"/>
      <c r="AK59" s="111"/>
      <c r="AL59" s="33"/>
      <c r="AM59" s="33"/>
      <c r="AN59" s="44"/>
      <c r="AO59" s="43"/>
      <c r="AP59" s="33"/>
      <c r="AQ59" s="33"/>
      <c r="AR59" s="34"/>
    </row>
    <row r="60" spans="2:44" ht="12.9" customHeight="1" x14ac:dyDescent="0.3">
      <c r="B60" s="12"/>
      <c r="C60" s="91"/>
      <c r="D60" s="6" t="s">
        <v>14</v>
      </c>
      <c r="E60" s="19">
        <v>510</v>
      </c>
      <c r="F60" s="22"/>
      <c r="G60" s="7"/>
      <c r="H60" s="7"/>
      <c r="I60" s="7"/>
      <c r="J60" s="23"/>
      <c r="K60" s="42">
        <v>2.71</v>
      </c>
      <c r="L60" s="14">
        <v>2.68</v>
      </c>
      <c r="M60" s="43"/>
      <c r="N60" s="33"/>
      <c r="O60" s="33"/>
      <c r="P60" s="33"/>
      <c r="Q60" s="44"/>
      <c r="R60" s="43">
        <v>54.69</v>
      </c>
      <c r="S60" s="33">
        <v>0.62</v>
      </c>
      <c r="T60" s="33">
        <v>1.34</v>
      </c>
      <c r="U60" s="33">
        <v>7.98</v>
      </c>
      <c r="V60" s="34">
        <v>3.1</v>
      </c>
      <c r="W60" s="43">
        <v>62.1</v>
      </c>
      <c r="X60" s="33">
        <v>0.26</v>
      </c>
      <c r="Y60" s="33">
        <v>1.68</v>
      </c>
      <c r="Z60" s="33">
        <v>5.93</v>
      </c>
      <c r="AA60" s="34">
        <v>2.39</v>
      </c>
      <c r="AB60" s="43"/>
      <c r="AC60" s="33"/>
      <c r="AD60" s="33"/>
      <c r="AE60" s="33"/>
      <c r="AF60" s="44"/>
      <c r="AG60" s="43"/>
      <c r="AH60" s="33"/>
      <c r="AI60" s="33"/>
      <c r="AJ60" s="34"/>
      <c r="AK60" s="111"/>
      <c r="AL60" s="33"/>
      <c r="AM60" s="33"/>
      <c r="AN60" s="44"/>
      <c r="AO60" s="43"/>
      <c r="AP60" s="33"/>
      <c r="AQ60" s="33"/>
      <c r="AR60" s="34"/>
    </row>
    <row r="61" spans="2:44" ht="12.9" customHeight="1" x14ac:dyDescent="0.3">
      <c r="B61" s="12"/>
      <c r="C61" s="91"/>
      <c r="D61" s="6" t="s">
        <v>15</v>
      </c>
      <c r="E61" s="19">
        <v>700</v>
      </c>
      <c r="F61" s="38"/>
      <c r="G61" s="32"/>
      <c r="H61" s="32"/>
      <c r="I61" s="32"/>
      <c r="J61" s="39"/>
      <c r="K61" s="42">
        <v>3.33</v>
      </c>
      <c r="L61" s="14">
        <v>2.78</v>
      </c>
      <c r="M61" s="43"/>
      <c r="N61" s="33"/>
      <c r="O61" s="33"/>
      <c r="P61" s="33"/>
      <c r="Q61" s="44"/>
      <c r="R61" s="43">
        <v>56.77</v>
      </c>
      <c r="S61" s="33">
        <v>0.31</v>
      </c>
      <c r="T61" s="33">
        <v>1.31</v>
      </c>
      <c r="U61" s="33">
        <v>5.51</v>
      </c>
      <c r="V61" s="34">
        <v>3.2</v>
      </c>
      <c r="W61" s="43">
        <v>59.36</v>
      </c>
      <c r="X61" s="33">
        <v>0.27</v>
      </c>
      <c r="Y61" s="33">
        <v>1.47</v>
      </c>
      <c r="Z61" s="33">
        <v>6.67</v>
      </c>
      <c r="AA61" s="34">
        <v>2.98</v>
      </c>
      <c r="AB61" s="43">
        <v>56.08</v>
      </c>
      <c r="AC61" s="33">
        <v>0.74</v>
      </c>
      <c r="AD61" s="33">
        <v>1.84</v>
      </c>
      <c r="AE61" s="33">
        <v>6.7</v>
      </c>
      <c r="AF61" s="44">
        <v>3.88</v>
      </c>
      <c r="AG61" s="43"/>
      <c r="AH61" s="33"/>
      <c r="AI61" s="33"/>
      <c r="AJ61" s="34"/>
      <c r="AK61" s="111"/>
      <c r="AL61" s="33"/>
      <c r="AM61" s="33"/>
      <c r="AN61" s="44"/>
      <c r="AO61" s="43"/>
      <c r="AP61" s="33"/>
      <c r="AQ61" s="33"/>
      <c r="AR61" s="34"/>
    </row>
    <row r="62" spans="2:44" ht="12.9" customHeight="1" x14ac:dyDescent="0.3">
      <c r="B62" s="12"/>
      <c r="C62" s="71" t="s">
        <v>37</v>
      </c>
      <c r="D62" s="8" t="s">
        <v>18</v>
      </c>
      <c r="E62" s="19">
        <v>690</v>
      </c>
      <c r="F62" s="38"/>
      <c r="G62" s="32"/>
      <c r="H62" s="32"/>
      <c r="I62" s="32"/>
      <c r="J62" s="39"/>
      <c r="K62" s="42">
        <v>2.63</v>
      </c>
      <c r="L62" s="13"/>
      <c r="M62" s="43"/>
      <c r="N62" s="33"/>
      <c r="O62" s="33"/>
      <c r="P62" s="33"/>
      <c r="Q62" s="44"/>
      <c r="R62" s="43"/>
      <c r="S62" s="33"/>
      <c r="T62" s="33"/>
      <c r="U62" s="33"/>
      <c r="V62" s="34"/>
      <c r="W62" s="43"/>
      <c r="X62" s="33"/>
      <c r="Y62" s="33"/>
      <c r="Z62" s="33"/>
      <c r="AA62" s="34"/>
      <c r="AB62" s="43"/>
      <c r="AC62" s="33"/>
      <c r="AD62" s="33"/>
      <c r="AE62" s="33"/>
      <c r="AF62" s="44"/>
      <c r="AG62" s="43"/>
      <c r="AH62" s="33"/>
      <c r="AI62" s="33"/>
      <c r="AJ62" s="34"/>
      <c r="AK62" s="111"/>
      <c r="AL62" s="33"/>
      <c r="AM62" s="33"/>
      <c r="AN62" s="44"/>
      <c r="AO62" s="43"/>
      <c r="AP62" s="33"/>
      <c r="AQ62" s="33"/>
      <c r="AR62" s="34"/>
    </row>
    <row r="63" spans="2:44" ht="12.9" customHeight="1" x14ac:dyDescent="0.3">
      <c r="B63" s="15"/>
      <c r="C63" s="72"/>
      <c r="D63" s="8" t="s">
        <v>19</v>
      </c>
      <c r="E63" s="19">
        <v>700</v>
      </c>
      <c r="F63" s="38"/>
      <c r="G63" s="32"/>
      <c r="H63" s="32"/>
      <c r="I63" s="32"/>
      <c r="J63" s="39"/>
      <c r="K63" s="42">
        <v>2.4900000000000002</v>
      </c>
      <c r="L63" s="13"/>
      <c r="M63" s="43">
        <v>61.17</v>
      </c>
      <c r="N63" s="33">
        <v>0.78</v>
      </c>
      <c r="O63" s="33">
        <v>1.07</v>
      </c>
      <c r="P63" s="33">
        <v>8.1999999999999993</v>
      </c>
      <c r="Q63" s="44">
        <v>3.04</v>
      </c>
      <c r="R63" s="43">
        <v>57.81</v>
      </c>
      <c r="S63" s="33">
        <v>0.68</v>
      </c>
      <c r="T63" s="33">
        <v>1.56</v>
      </c>
      <c r="U63" s="33">
        <v>6.96</v>
      </c>
      <c r="V63" s="34">
        <v>3.06</v>
      </c>
      <c r="W63" s="43">
        <v>55.02</v>
      </c>
      <c r="X63" s="33">
        <v>0.45</v>
      </c>
      <c r="Y63" s="33">
        <v>1.42</v>
      </c>
      <c r="Z63" s="33">
        <v>7.93</v>
      </c>
      <c r="AA63" s="34">
        <v>2.08</v>
      </c>
      <c r="AB63" s="43">
        <v>54.25</v>
      </c>
      <c r="AC63" s="33">
        <v>0.64</v>
      </c>
      <c r="AD63" s="33">
        <v>1.66</v>
      </c>
      <c r="AE63" s="33">
        <v>9.42</v>
      </c>
      <c r="AF63" s="44">
        <v>3.8</v>
      </c>
      <c r="AG63" s="43"/>
      <c r="AH63" s="33"/>
      <c r="AI63" s="33"/>
      <c r="AJ63" s="34"/>
      <c r="AK63" s="111"/>
      <c r="AL63" s="33"/>
      <c r="AM63" s="33"/>
      <c r="AN63" s="44"/>
      <c r="AO63" s="43"/>
      <c r="AP63" s="33"/>
      <c r="AQ63" s="33"/>
      <c r="AR63" s="34"/>
    </row>
    <row r="64" spans="2:44" ht="12.9" customHeight="1" x14ac:dyDescent="0.3">
      <c r="B64" s="12"/>
      <c r="C64" s="82"/>
      <c r="D64" s="8" t="s">
        <v>53</v>
      </c>
      <c r="E64" s="19">
        <v>700</v>
      </c>
      <c r="F64" s="38"/>
      <c r="G64" s="32"/>
      <c r="H64" s="32"/>
      <c r="I64" s="32"/>
      <c r="J64" s="39"/>
      <c r="K64" s="42"/>
      <c r="L64" s="13"/>
      <c r="M64" s="43">
        <v>70.75</v>
      </c>
      <c r="N64" s="33">
        <v>0.24</v>
      </c>
      <c r="O64" s="33">
        <v>1.1200000000000001</v>
      </c>
      <c r="P64" s="33">
        <v>5.56</v>
      </c>
      <c r="Q64" s="44">
        <v>2.38</v>
      </c>
      <c r="R64" s="43">
        <v>58.22</v>
      </c>
      <c r="S64" s="33">
        <v>0.7</v>
      </c>
      <c r="T64" s="33">
        <v>1.72</v>
      </c>
      <c r="U64" s="33">
        <v>7.25</v>
      </c>
      <c r="V64" s="34">
        <v>3.41</v>
      </c>
      <c r="W64" s="43">
        <v>67.22</v>
      </c>
      <c r="X64" s="33">
        <v>0.22</v>
      </c>
      <c r="Y64" s="33">
        <v>1.17</v>
      </c>
      <c r="Z64" s="33">
        <v>6.09</v>
      </c>
      <c r="AA64" s="34">
        <v>1.84</v>
      </c>
      <c r="AB64" s="43">
        <v>61.05</v>
      </c>
      <c r="AC64" s="33">
        <v>0.74</v>
      </c>
      <c r="AD64" s="33">
        <v>1.68</v>
      </c>
      <c r="AE64" s="33">
        <v>9.3000000000000007</v>
      </c>
      <c r="AF64" s="44">
        <v>3.26</v>
      </c>
      <c r="AG64" s="43"/>
      <c r="AH64" s="33"/>
      <c r="AI64" s="33"/>
      <c r="AJ64" s="34"/>
      <c r="AK64" s="111"/>
      <c r="AL64" s="33"/>
      <c r="AM64" s="33"/>
      <c r="AN64" s="44"/>
      <c r="AO64" s="43"/>
      <c r="AP64" s="33"/>
      <c r="AQ64" s="33"/>
      <c r="AR64" s="34"/>
    </row>
    <row r="65" spans="2:44" ht="12.9" customHeight="1" x14ac:dyDescent="0.3">
      <c r="B65" s="12"/>
      <c r="C65" s="71" t="s">
        <v>62</v>
      </c>
      <c r="D65" s="8">
        <v>5830</v>
      </c>
      <c r="E65" s="19">
        <v>530</v>
      </c>
      <c r="F65" s="38"/>
      <c r="G65" s="32"/>
      <c r="H65" s="32"/>
      <c r="I65" s="32"/>
      <c r="J65" s="39"/>
      <c r="K65" s="42"/>
      <c r="L65" s="13"/>
      <c r="M65" s="43"/>
      <c r="N65" s="33"/>
      <c r="O65" s="33"/>
      <c r="P65" s="33"/>
      <c r="Q65" s="44"/>
      <c r="R65" s="43"/>
      <c r="S65" s="33"/>
      <c r="T65" s="33"/>
      <c r="U65" s="33"/>
      <c r="V65" s="34"/>
      <c r="W65" s="43"/>
      <c r="X65" s="33"/>
      <c r="Y65" s="33"/>
      <c r="Z65" s="33"/>
      <c r="AA65" s="34"/>
      <c r="AB65" s="43">
        <v>53.49</v>
      </c>
      <c r="AC65" s="33">
        <v>0.84</v>
      </c>
      <c r="AD65" s="33">
        <v>1.8</v>
      </c>
      <c r="AE65" s="33">
        <v>10.32</v>
      </c>
      <c r="AF65" s="44">
        <v>3.24</v>
      </c>
      <c r="AG65" s="43"/>
      <c r="AH65" s="33"/>
      <c r="AI65" s="33"/>
      <c r="AJ65" s="34"/>
      <c r="AK65" s="111"/>
      <c r="AL65" s="33"/>
      <c r="AM65" s="33"/>
      <c r="AN65" s="44"/>
      <c r="AO65" s="43"/>
      <c r="AP65" s="33"/>
      <c r="AQ65" s="33"/>
      <c r="AR65" s="34"/>
    </row>
    <row r="66" spans="2:44" ht="12.9" customHeight="1" x14ac:dyDescent="0.3">
      <c r="B66" s="24"/>
      <c r="C66" s="72"/>
      <c r="D66" s="46">
        <v>6340</v>
      </c>
      <c r="E66" s="31">
        <v>600</v>
      </c>
      <c r="F66" s="26"/>
      <c r="G66" s="27"/>
      <c r="H66" s="27"/>
      <c r="I66" s="27"/>
      <c r="J66" s="28"/>
      <c r="K66" s="47"/>
      <c r="L66" s="25"/>
      <c r="M66" s="112"/>
      <c r="N66" s="48"/>
      <c r="O66" s="48"/>
      <c r="P66" s="48"/>
      <c r="Q66" s="113"/>
      <c r="R66" s="112"/>
      <c r="S66" s="48"/>
      <c r="T66" s="48"/>
      <c r="U66" s="48"/>
      <c r="V66" s="114"/>
      <c r="W66" s="112"/>
      <c r="X66" s="48"/>
      <c r="Y66" s="48"/>
      <c r="Z66" s="48"/>
      <c r="AA66" s="114"/>
      <c r="AB66" s="112">
        <v>57.97</v>
      </c>
      <c r="AC66" s="48">
        <v>0.82</v>
      </c>
      <c r="AD66" s="48">
        <v>1.86</v>
      </c>
      <c r="AE66" s="48">
        <v>8.35</v>
      </c>
      <c r="AF66" s="113">
        <v>2.46</v>
      </c>
      <c r="AG66" s="112"/>
      <c r="AH66" s="48"/>
      <c r="AI66" s="48"/>
      <c r="AJ66" s="114"/>
      <c r="AK66" s="115"/>
      <c r="AL66" s="48"/>
      <c r="AM66" s="48"/>
      <c r="AN66" s="113"/>
      <c r="AO66" s="112"/>
      <c r="AP66" s="48"/>
      <c r="AQ66" s="48"/>
      <c r="AR66" s="114"/>
    </row>
    <row r="67" spans="2:44" ht="12.9" customHeight="1" thickBot="1" x14ac:dyDescent="0.35">
      <c r="B67" s="24"/>
      <c r="C67" s="72"/>
      <c r="D67" s="46">
        <v>4717</v>
      </c>
      <c r="E67" s="31">
        <v>380</v>
      </c>
      <c r="F67" s="26"/>
      <c r="G67" s="27"/>
      <c r="H67" s="27"/>
      <c r="I67" s="27"/>
      <c r="J67" s="28"/>
      <c r="K67" s="47"/>
      <c r="L67" s="25"/>
      <c r="M67" s="112"/>
      <c r="N67" s="48"/>
      <c r="O67" s="48"/>
      <c r="P67" s="48"/>
      <c r="Q67" s="113"/>
      <c r="R67" s="112"/>
      <c r="S67" s="48"/>
      <c r="T67" s="48"/>
      <c r="U67" s="48"/>
      <c r="V67" s="114"/>
      <c r="W67" s="112"/>
      <c r="X67" s="48"/>
      <c r="Y67" s="48"/>
      <c r="Z67" s="48"/>
      <c r="AA67" s="114"/>
      <c r="AB67" s="112"/>
      <c r="AC67" s="48"/>
      <c r="AD67" s="48"/>
      <c r="AE67" s="48"/>
      <c r="AF67" s="113"/>
      <c r="AG67" s="112">
        <v>66.290000000000006</v>
      </c>
      <c r="AH67" s="48">
        <v>0.34</v>
      </c>
      <c r="AI67" s="48">
        <v>1.24</v>
      </c>
      <c r="AJ67" s="114">
        <v>2.66</v>
      </c>
      <c r="AK67" s="115"/>
      <c r="AL67" s="48"/>
      <c r="AM67" s="48"/>
      <c r="AN67" s="113"/>
      <c r="AO67" s="112">
        <v>68.52</v>
      </c>
      <c r="AP67" s="48">
        <v>0.43</v>
      </c>
      <c r="AQ67" s="48">
        <v>1.18</v>
      </c>
      <c r="AR67" s="114">
        <v>2.5</v>
      </c>
    </row>
    <row r="68" spans="2:44" s="1" customFormat="1" ht="14.4" thickBot="1" x14ac:dyDescent="0.35">
      <c r="B68" s="67" t="s">
        <v>38</v>
      </c>
      <c r="C68" s="68"/>
      <c r="D68" s="68"/>
      <c r="E68" s="69"/>
      <c r="F68" s="49">
        <f>AVERAGE(F7:F63)</f>
        <v>63.412727272727267</v>
      </c>
      <c r="G68" s="50">
        <f t="shared" ref="G68:L68" si="0">AVERAGE(G7:G63)</f>
        <v>0.87772727272727269</v>
      </c>
      <c r="H68" s="50">
        <f t="shared" si="0"/>
        <v>1.1454545454545455</v>
      </c>
      <c r="I68" s="50">
        <f t="shared" si="0"/>
        <v>5.625909090909091</v>
      </c>
      <c r="J68" s="51">
        <f t="shared" si="0"/>
        <v>3.2368181818181827</v>
      </c>
      <c r="K68" s="49">
        <f t="shared" si="0"/>
        <v>3.0031999999999992</v>
      </c>
      <c r="L68" s="51">
        <f t="shared" si="0"/>
        <v>2.9411111111111108</v>
      </c>
      <c r="M68" s="53">
        <f>AVERAGE(M20:M67)</f>
        <v>64.490624999999994</v>
      </c>
      <c r="N68" s="52">
        <f>AVERAGE(N7:N67)</f>
        <v>0.55062500000000003</v>
      </c>
      <c r="O68" s="52">
        <f>AVERAGE(O7:O67)</f>
        <v>1.11375</v>
      </c>
      <c r="P68" s="52">
        <f>AVERAGE(P7:P67)</f>
        <v>7.9325000000000001</v>
      </c>
      <c r="Q68" s="55">
        <f>AVERAGE(Q7:Q67)</f>
        <v>2.5506250000000001</v>
      </c>
      <c r="R68" s="53">
        <f t="shared" ref="R68:AF68" si="1">AVERAGE(R7:R67)</f>
        <v>59.41076923076924</v>
      </c>
      <c r="S68" s="52">
        <f t="shared" si="1"/>
        <v>0.52692307692307683</v>
      </c>
      <c r="T68" s="52">
        <f t="shared" si="1"/>
        <v>1.5584615384615386</v>
      </c>
      <c r="U68" s="52">
        <f t="shared" si="1"/>
        <v>7.7507692307692322</v>
      </c>
      <c r="V68" s="54">
        <f t="shared" si="1"/>
        <v>3.2038461538461545</v>
      </c>
      <c r="W68" s="56">
        <f t="shared" si="1"/>
        <v>60.628461538461544</v>
      </c>
      <c r="X68" s="52">
        <f t="shared" si="1"/>
        <v>0.7007692307692307</v>
      </c>
      <c r="Y68" s="52">
        <f t="shared" si="1"/>
        <v>1.7300000000000002</v>
      </c>
      <c r="Z68" s="52">
        <f t="shared" si="1"/>
        <v>8.5584615384615379</v>
      </c>
      <c r="AA68" s="55">
        <f t="shared" si="1"/>
        <v>2.8400000000000003</v>
      </c>
      <c r="AB68" s="53">
        <f t="shared" si="1"/>
        <v>55.798709677419346</v>
      </c>
      <c r="AC68" s="52">
        <f t="shared" si="1"/>
        <v>0.68548387096774177</v>
      </c>
      <c r="AD68" s="52">
        <f t="shared" si="1"/>
        <v>1.7590322580645161</v>
      </c>
      <c r="AE68" s="52">
        <f t="shared" si="1"/>
        <v>9.4180645161290339</v>
      </c>
      <c r="AF68" s="55">
        <f t="shared" si="1"/>
        <v>3.2058064516129026</v>
      </c>
      <c r="AG68" s="53">
        <f>AVERAGE(AG7:AG67)</f>
        <v>67.913636363636343</v>
      </c>
      <c r="AH68" s="52">
        <f t="shared" ref="AH68:AR68" si="2">AVERAGE(AH7:AH67)</f>
        <v>0.46363636363636362</v>
      </c>
      <c r="AI68" s="52">
        <f t="shared" si="2"/>
        <v>1.2249999999999996</v>
      </c>
      <c r="AJ68" s="55">
        <f t="shared" si="2"/>
        <v>2.7749999999999999</v>
      </c>
      <c r="AK68" s="53">
        <f t="shared" si="2"/>
        <v>64.297272727272741</v>
      </c>
      <c r="AL68" s="52">
        <f>AVERAGE(AL7:AL67)</f>
        <v>0.67318181818181833</v>
      </c>
      <c r="AM68" s="52">
        <f t="shared" si="2"/>
        <v>1.4909090909090905</v>
      </c>
      <c r="AN68" s="54">
        <f t="shared" si="2"/>
        <v>3.0536363636363641</v>
      </c>
      <c r="AO68" s="56">
        <f t="shared" si="2"/>
        <v>70.237499999999997</v>
      </c>
      <c r="AP68" s="52">
        <f t="shared" si="2"/>
        <v>0.47708333333333336</v>
      </c>
      <c r="AQ68" s="52">
        <f t="shared" si="2"/>
        <v>1.1704166666666669</v>
      </c>
      <c r="AR68" s="54">
        <f t="shared" si="2"/>
        <v>2.5408333333333335</v>
      </c>
    </row>
    <row r="69" spans="2:44" x14ac:dyDescent="0.3">
      <c r="G69" s="2"/>
    </row>
    <row r="75" spans="2:44" x14ac:dyDescent="0.3">
      <c r="G75" s="2"/>
    </row>
  </sheetData>
  <mergeCells count="30">
    <mergeCell ref="B2:AR2"/>
    <mergeCell ref="C62:C64"/>
    <mergeCell ref="C25:C28"/>
    <mergeCell ref="R5:V5"/>
    <mergeCell ref="W5:AA5"/>
    <mergeCell ref="AG4:AR4"/>
    <mergeCell ref="AO5:AR5"/>
    <mergeCell ref="AK5:AN5"/>
    <mergeCell ref="AG5:AJ5"/>
    <mergeCell ref="C7:C11"/>
    <mergeCell ref="C18:C24"/>
    <mergeCell ref="C51:C57"/>
    <mergeCell ref="AB5:AF5"/>
    <mergeCell ref="C59:C61"/>
    <mergeCell ref="F4:J4"/>
    <mergeCell ref="K4:L4"/>
    <mergeCell ref="F5:J5"/>
    <mergeCell ref="C46:C48"/>
    <mergeCell ref="B68:E68"/>
    <mergeCell ref="C49:C50"/>
    <mergeCell ref="C65:C67"/>
    <mergeCell ref="B4:B6"/>
    <mergeCell ref="C36:C45"/>
    <mergeCell ref="E4:E6"/>
    <mergeCell ref="D4:D6"/>
    <mergeCell ref="C29:C35"/>
    <mergeCell ref="C12:C17"/>
    <mergeCell ref="C4:C6"/>
    <mergeCell ref="M4:AF4"/>
    <mergeCell ref="M5:Q5"/>
  </mergeCells>
  <pageMargins left="0.7" right="0.7" top="0.75" bottom="0.75" header="0.3" footer="0.3"/>
  <pageSetup paperSize="9" orientation="portrait" r:id="rId1"/>
  <ignoredErrors>
    <ignoredError sqref="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2020-12-23T12:45:00Z</dcterms:modified>
</cp:coreProperties>
</file>