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ilaža - zbir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<sst xmlns="http://schemas.openxmlformats.org/spreadsheetml/2006/main" count="39" uniqueCount="38">
  <si>
    <t>prinosi na ogledima kukuruza</t>
  </si>
  <si>
    <t>silaža</t>
  </si>
  <si>
    <t>2020.</t>
  </si>
  <si>
    <t>red. br.</t>
  </si>
  <si>
    <t>institut</t>
  </si>
  <si>
    <t>hibrid</t>
  </si>
  <si>
    <t>gz</t>
  </si>
  <si>
    <t>Draksenić, Dubica</t>
  </si>
  <si>
    <t>Karajzovci, Gradiška</t>
  </si>
  <si>
    <t>Popovići, Prnjavor</t>
  </si>
  <si>
    <t>prosjek</t>
  </si>
  <si>
    <t>Mićo Arsenić</t>
  </si>
  <si>
    <t>Goran Šušnjar</t>
  </si>
  <si>
    <t>Pero Radić</t>
  </si>
  <si>
    <t>Syngenta</t>
  </si>
  <si>
    <t>Senko</t>
  </si>
  <si>
    <t>Atomic</t>
  </si>
  <si>
    <t>Zoan</t>
  </si>
  <si>
    <t>Jullen</t>
  </si>
  <si>
    <t>AS</t>
  </si>
  <si>
    <t>144 silo</t>
  </si>
  <si>
    <t>180 silo</t>
  </si>
  <si>
    <t>Dekalb</t>
  </si>
  <si>
    <t>BL</t>
  </si>
  <si>
    <t>ZP</t>
  </si>
  <si>
    <t>BC</t>
  </si>
  <si>
    <t>Majstor</t>
  </si>
  <si>
    <t>OS</t>
  </si>
  <si>
    <t>Velimir</t>
  </si>
  <si>
    <t>Lila</t>
  </si>
  <si>
    <t>Rudolfov 60</t>
  </si>
  <si>
    <t>NS</t>
  </si>
  <si>
    <t>Pioneer</t>
  </si>
  <si>
    <t>0725</t>
  </si>
  <si>
    <t>KWS</t>
  </si>
  <si>
    <t>Konsens</t>
  </si>
  <si>
    <t>Kleopatras</t>
  </si>
  <si>
    <t>Mikado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</si>
</sst>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tabSelected="1" zoomScale="55" zoomScaleNormal="55" workbookViewId="0">
      <selection activeCell="AB15" sqref="AB15"/>
    </sheetView>
  </sheetViews>
  <sheetFormatPr defaultColWidth="9.6640625" defaultRowHeight="21" x14ac:dyDescent="0.3"/>
  <cols>
    <col min="1" max="1" width="1.6640625" style="1" customWidth="1"/>
    <col min="2" max="2" width="9.6640625" style="1" customWidth="1"/>
    <col min="3" max="3" width="21.6640625" style="1" customWidth="1"/>
    <col min="4" max="4" width="24" style="1" customWidth="1"/>
    <col min="5" max="5" width="14.5546875" style="1" customWidth="1"/>
    <col min="6" max="7" width="19.6640625" style="1" customWidth="1"/>
    <col min="8" max="8" width="19.6640625" style="2" customWidth="1"/>
    <col min="9" max="9" width="27.44140625" style="3" customWidth="1"/>
    <col min="10" max="10" width="6.33203125" style="1" customWidth="1"/>
    <col min="11" max="24" width="0" style="1" hidden="1" customWidth="1"/>
    <col min="25" max="16384" width="9.6640625" style="1"/>
  </cols>
  <sheetData>
    <row r="1" spans="2:24" ht="21.6" thickBot="1" x14ac:dyDescent="0.35"/>
    <row r="2" spans="2:24" ht="24" thickBot="1" x14ac:dyDescent="0.35">
      <c r="B2" s="89" t="s">
        <v>0</v>
      </c>
      <c r="C2" s="90"/>
      <c r="D2" s="90"/>
      <c r="E2" s="90"/>
      <c r="F2" s="90"/>
      <c r="G2" s="91"/>
      <c r="H2" s="4" t="s">
        <v>1</v>
      </c>
      <c r="I2" s="5" t="s">
        <v>2</v>
      </c>
    </row>
    <row r="3" spans="2:24" ht="21.6" thickBot="1" x14ac:dyDescent="0.35">
      <c r="F3" s="6"/>
      <c r="G3" s="6"/>
    </row>
    <row r="4" spans="2:24" s="10" customFormat="1" ht="42" x14ac:dyDescent="0.3">
      <c r="B4" s="92" t="s">
        <v>3</v>
      </c>
      <c r="C4" s="94" t="s">
        <v>4</v>
      </c>
      <c r="D4" s="94" t="s">
        <v>5</v>
      </c>
      <c r="E4" s="96" t="s">
        <v>6</v>
      </c>
      <c r="F4" s="7" t="s">
        <v>7</v>
      </c>
      <c r="G4" s="8" t="s">
        <v>8</v>
      </c>
      <c r="H4" s="9" t="s">
        <v>9</v>
      </c>
      <c r="I4" s="98" t="s">
        <v>10</v>
      </c>
    </row>
    <row r="5" spans="2:24" s="10" customFormat="1" ht="21.6" thickBot="1" x14ac:dyDescent="0.35">
      <c r="B5" s="93"/>
      <c r="C5" s="95"/>
      <c r="D5" s="95"/>
      <c r="E5" s="97"/>
      <c r="F5" s="11" t="s">
        <v>11</v>
      </c>
      <c r="G5" s="12" t="s">
        <v>12</v>
      </c>
      <c r="H5" s="13" t="s">
        <v>13</v>
      </c>
      <c r="I5" s="99"/>
    </row>
    <row r="6" spans="2:24" ht="21.6" thickBot="1" x14ac:dyDescent="0.35">
      <c r="B6" s="14">
        <v>1</v>
      </c>
      <c r="C6" s="83" t="s">
        <v>14</v>
      </c>
      <c r="D6" s="15" t="s">
        <v>15</v>
      </c>
      <c r="E6" s="16">
        <v>470</v>
      </c>
      <c r="F6" s="17">
        <v>52746</v>
      </c>
      <c r="G6" s="18">
        <v>43692.307692307688</v>
      </c>
      <c r="H6" s="19">
        <v>53548</v>
      </c>
      <c r="I6" s="20">
        <f t="shared" ref="I6:I32" si="0">AVERAGE(F6:H6)</f>
        <v>49995.435897435898</v>
      </c>
      <c r="K6" s="21">
        <v>2</v>
      </c>
      <c r="L6" s="22">
        <v>114</v>
      </c>
      <c r="M6" s="21">
        <v>2</v>
      </c>
      <c r="N6" s="22">
        <v>114</v>
      </c>
      <c r="O6" s="23">
        <v>2</v>
      </c>
      <c r="P6" s="24">
        <v>120</v>
      </c>
      <c r="Q6" s="25">
        <v>2</v>
      </c>
      <c r="R6" s="15">
        <v>166</v>
      </c>
      <c r="S6" s="26">
        <v>4</v>
      </c>
      <c r="T6" s="27">
        <v>106</v>
      </c>
      <c r="U6" s="23">
        <v>4</v>
      </c>
      <c r="V6" s="24">
        <v>132</v>
      </c>
      <c r="W6" s="28">
        <v>4</v>
      </c>
      <c r="X6" s="29">
        <v>119</v>
      </c>
    </row>
    <row r="7" spans="2:24" ht="21.6" thickBot="1" x14ac:dyDescent="0.35">
      <c r="B7" s="30">
        <v>2</v>
      </c>
      <c r="C7" s="84"/>
      <c r="D7" s="24" t="s">
        <v>16</v>
      </c>
      <c r="E7" s="31">
        <v>550</v>
      </c>
      <c r="F7" s="32">
        <v>66170</v>
      </c>
      <c r="G7" s="33">
        <v>38279.569892473119</v>
      </c>
      <c r="H7" s="34">
        <v>60935</v>
      </c>
      <c r="I7" s="35">
        <f t="shared" si="0"/>
        <v>55128.189964157704</v>
      </c>
      <c r="K7" s="23">
        <v>4</v>
      </c>
      <c r="L7" s="24">
        <v>115</v>
      </c>
      <c r="M7" s="23">
        <v>4</v>
      </c>
      <c r="N7" s="24">
        <v>102</v>
      </c>
      <c r="O7" s="23">
        <v>4</v>
      </c>
      <c r="P7" s="24">
        <v>147</v>
      </c>
      <c r="Q7" s="23">
        <v>4</v>
      </c>
      <c r="R7" s="24">
        <v>164</v>
      </c>
      <c r="S7" s="23">
        <v>6</v>
      </c>
      <c r="T7" s="24">
        <v>160</v>
      </c>
      <c r="U7" s="21">
        <v>6</v>
      </c>
      <c r="V7" s="22">
        <v>130</v>
      </c>
      <c r="W7" s="23">
        <v>6</v>
      </c>
      <c r="X7" s="24">
        <v>152</v>
      </c>
    </row>
    <row r="8" spans="2:24" ht="21.6" thickBot="1" x14ac:dyDescent="0.35">
      <c r="B8" s="30">
        <v>3</v>
      </c>
      <c r="C8" s="84"/>
      <c r="D8" s="24" t="s">
        <v>17</v>
      </c>
      <c r="E8" s="31">
        <v>630</v>
      </c>
      <c r="F8" s="32">
        <v>62649</v>
      </c>
      <c r="G8" s="33">
        <v>47077.922077922078</v>
      </c>
      <c r="H8" s="34">
        <v>48792</v>
      </c>
      <c r="I8" s="35">
        <f t="shared" si="0"/>
        <v>52839.6406926407</v>
      </c>
      <c r="K8" s="23">
        <v>5</v>
      </c>
      <c r="L8" s="24">
        <v>116</v>
      </c>
      <c r="M8" s="23">
        <v>5</v>
      </c>
      <c r="N8" s="24">
        <v>103</v>
      </c>
      <c r="O8" s="23">
        <v>5</v>
      </c>
      <c r="P8" s="24">
        <v>148</v>
      </c>
      <c r="Q8" s="23">
        <v>5</v>
      </c>
      <c r="R8" s="24">
        <v>163</v>
      </c>
      <c r="S8" s="28">
        <v>7</v>
      </c>
      <c r="T8" s="29">
        <v>173</v>
      </c>
      <c r="U8" s="26">
        <v>7</v>
      </c>
      <c r="V8" s="27">
        <v>183</v>
      </c>
      <c r="W8" s="23">
        <v>7</v>
      </c>
      <c r="X8" s="24">
        <v>160</v>
      </c>
    </row>
    <row r="9" spans="2:24" ht="21.6" thickBot="1" x14ac:dyDescent="0.35">
      <c r="B9" s="36">
        <v>4</v>
      </c>
      <c r="C9" s="85"/>
      <c r="D9" s="22" t="s">
        <v>18</v>
      </c>
      <c r="E9" s="37">
        <v>640</v>
      </c>
      <c r="F9" s="38">
        <v>62398</v>
      </c>
      <c r="G9" s="39">
        <v>43243.243243243247</v>
      </c>
      <c r="H9" s="40">
        <v>46523</v>
      </c>
      <c r="I9" s="41">
        <f t="shared" si="0"/>
        <v>50721.414414414416</v>
      </c>
      <c r="K9" s="23">
        <v>6</v>
      </c>
      <c r="L9" s="24">
        <v>147</v>
      </c>
      <c r="M9" s="23">
        <v>6</v>
      </c>
      <c r="N9" s="24">
        <v>115</v>
      </c>
      <c r="O9" s="23">
        <v>6</v>
      </c>
      <c r="P9" s="24">
        <v>155</v>
      </c>
      <c r="Q9" s="23">
        <v>6</v>
      </c>
      <c r="R9" s="24">
        <v>129</v>
      </c>
      <c r="S9" s="25">
        <v>8</v>
      </c>
      <c r="T9" s="15">
        <v>107</v>
      </c>
      <c r="U9" s="23">
        <v>8</v>
      </c>
      <c r="V9" s="24">
        <v>182</v>
      </c>
      <c r="W9" s="23">
        <v>8</v>
      </c>
      <c r="X9" s="24">
        <v>173</v>
      </c>
    </row>
    <row r="10" spans="2:24" ht="21.6" thickBot="1" x14ac:dyDescent="0.35">
      <c r="B10" s="42">
        <v>5</v>
      </c>
      <c r="C10" s="84" t="s">
        <v>19</v>
      </c>
      <c r="D10" s="27" t="s">
        <v>20</v>
      </c>
      <c r="E10" s="43">
        <v>400</v>
      </c>
      <c r="F10" s="44">
        <v>48046</v>
      </c>
      <c r="G10" s="45"/>
      <c r="H10" s="46">
        <v>48575</v>
      </c>
      <c r="I10" s="47">
        <f t="shared" si="0"/>
        <v>48310.5</v>
      </c>
      <c r="K10" s="21">
        <v>10</v>
      </c>
      <c r="L10" s="22">
        <v>177</v>
      </c>
      <c r="M10" s="23">
        <v>10</v>
      </c>
      <c r="N10" s="24">
        <v>135</v>
      </c>
      <c r="O10" s="23">
        <v>10</v>
      </c>
      <c r="P10" s="24">
        <v>123</v>
      </c>
      <c r="Q10" s="21">
        <v>10</v>
      </c>
      <c r="R10" s="22">
        <v>107</v>
      </c>
      <c r="S10" s="23">
        <v>12</v>
      </c>
      <c r="T10" s="24">
        <v>154</v>
      </c>
      <c r="U10" s="23">
        <v>12</v>
      </c>
      <c r="V10" s="24">
        <v>167</v>
      </c>
      <c r="W10" s="23">
        <v>12</v>
      </c>
      <c r="X10" s="24">
        <v>153</v>
      </c>
    </row>
    <row r="11" spans="2:24" ht="21.6" thickBot="1" x14ac:dyDescent="0.35">
      <c r="B11" s="48">
        <v>6</v>
      </c>
      <c r="C11" s="84"/>
      <c r="D11" s="29" t="s">
        <v>21</v>
      </c>
      <c r="E11" s="49">
        <v>700</v>
      </c>
      <c r="F11" s="50">
        <v>63192</v>
      </c>
      <c r="G11" s="51"/>
      <c r="H11" s="52">
        <v>56803</v>
      </c>
      <c r="I11" s="53">
        <f t="shared" si="0"/>
        <v>59997.5</v>
      </c>
      <c r="K11" s="25">
        <v>11</v>
      </c>
      <c r="L11" s="15">
        <v>104</v>
      </c>
      <c r="M11" s="23">
        <v>11</v>
      </c>
      <c r="N11" s="24">
        <v>147</v>
      </c>
      <c r="O11" s="23">
        <v>11</v>
      </c>
      <c r="P11" s="24">
        <v>149</v>
      </c>
      <c r="Q11" s="25">
        <v>11</v>
      </c>
      <c r="R11" s="15">
        <v>162</v>
      </c>
      <c r="S11" s="23">
        <v>13</v>
      </c>
      <c r="T11" s="24">
        <v>167</v>
      </c>
      <c r="U11" s="23">
        <v>13</v>
      </c>
      <c r="V11" s="24">
        <v>154</v>
      </c>
      <c r="W11" s="23">
        <v>13</v>
      </c>
      <c r="X11" s="24">
        <v>154</v>
      </c>
    </row>
    <row r="12" spans="2:24" ht="21.6" thickBot="1" x14ac:dyDescent="0.35">
      <c r="B12" s="54">
        <v>7</v>
      </c>
      <c r="C12" s="55" t="s">
        <v>22</v>
      </c>
      <c r="D12" s="56">
        <v>4717</v>
      </c>
      <c r="E12" s="57">
        <v>380</v>
      </c>
      <c r="F12" s="58">
        <v>54197</v>
      </c>
      <c r="G12" s="59"/>
      <c r="H12" s="59">
        <v>47781</v>
      </c>
      <c r="I12" s="60">
        <f t="shared" si="0"/>
        <v>50989</v>
      </c>
      <c r="K12" s="23">
        <v>14</v>
      </c>
      <c r="L12" s="24">
        <v>117</v>
      </c>
      <c r="M12" s="23">
        <v>14</v>
      </c>
      <c r="N12" s="24">
        <v>176</v>
      </c>
      <c r="O12" s="23">
        <v>14</v>
      </c>
      <c r="P12" s="24">
        <v>157</v>
      </c>
      <c r="Q12" s="23">
        <v>14</v>
      </c>
      <c r="R12" s="24">
        <v>125</v>
      </c>
      <c r="S12" s="26">
        <v>16</v>
      </c>
      <c r="T12" s="27">
        <v>113</v>
      </c>
      <c r="U12" s="28">
        <v>16</v>
      </c>
      <c r="V12" s="29">
        <v>107</v>
      </c>
      <c r="W12" s="23">
        <v>16</v>
      </c>
      <c r="X12" s="24">
        <v>175</v>
      </c>
    </row>
    <row r="13" spans="2:24" ht="21.6" thickBot="1" x14ac:dyDescent="0.35">
      <c r="B13" s="61">
        <v>8</v>
      </c>
      <c r="C13" s="62" t="s">
        <v>23</v>
      </c>
      <c r="D13" s="63">
        <v>43</v>
      </c>
      <c r="E13" s="64">
        <v>400</v>
      </c>
      <c r="F13" s="65"/>
      <c r="G13" s="66"/>
      <c r="H13" s="66">
        <v>45905</v>
      </c>
      <c r="I13" s="67">
        <f t="shared" si="0"/>
        <v>45905</v>
      </c>
      <c r="K13" s="23">
        <v>17</v>
      </c>
      <c r="L13" s="24">
        <v>149</v>
      </c>
      <c r="M13" s="23">
        <v>17</v>
      </c>
      <c r="N13" s="24">
        <v>105</v>
      </c>
      <c r="O13" s="25">
        <v>17</v>
      </c>
      <c r="P13" s="15">
        <v>106</v>
      </c>
      <c r="Q13" s="21">
        <v>17</v>
      </c>
      <c r="R13" s="22">
        <v>106</v>
      </c>
      <c r="S13" s="23">
        <v>19</v>
      </c>
      <c r="T13" s="24">
        <v>132</v>
      </c>
      <c r="U13" s="23">
        <v>19</v>
      </c>
      <c r="V13" s="24">
        <v>152</v>
      </c>
      <c r="W13" s="25">
        <v>19</v>
      </c>
      <c r="X13" s="15">
        <v>113</v>
      </c>
    </row>
    <row r="14" spans="2:24" ht="21.6" thickBot="1" x14ac:dyDescent="0.35">
      <c r="B14" s="14">
        <v>9</v>
      </c>
      <c r="C14" s="83" t="s">
        <v>24</v>
      </c>
      <c r="D14" s="15">
        <v>707</v>
      </c>
      <c r="E14" s="16">
        <v>700</v>
      </c>
      <c r="F14" s="17">
        <v>47001</v>
      </c>
      <c r="G14" s="18">
        <v>46726.190476190473</v>
      </c>
      <c r="H14" s="19">
        <v>50696</v>
      </c>
      <c r="I14" s="68">
        <f t="shared" si="0"/>
        <v>48141.063492063491</v>
      </c>
      <c r="K14" s="21">
        <v>28</v>
      </c>
      <c r="L14" s="22">
        <v>162</v>
      </c>
      <c r="M14" s="23">
        <v>28</v>
      </c>
      <c r="N14" s="24">
        <v>157</v>
      </c>
      <c r="Q14" s="21">
        <v>28</v>
      </c>
      <c r="R14" s="22">
        <v>105</v>
      </c>
    </row>
    <row r="15" spans="2:24" x14ac:dyDescent="0.3">
      <c r="B15" s="30">
        <v>10</v>
      </c>
      <c r="C15" s="84"/>
      <c r="D15" s="24">
        <v>735</v>
      </c>
      <c r="E15" s="31">
        <v>700</v>
      </c>
      <c r="F15" s="32">
        <v>63365</v>
      </c>
      <c r="G15" s="33">
        <v>41369.047619047618</v>
      </c>
      <c r="H15" s="34">
        <v>48910</v>
      </c>
      <c r="I15" s="69">
        <f t="shared" si="0"/>
        <v>51214.682539682544</v>
      </c>
      <c r="K15" s="25">
        <v>29</v>
      </c>
      <c r="L15" s="15">
        <v>107</v>
      </c>
      <c r="M15" s="23">
        <v>29</v>
      </c>
      <c r="N15" s="24">
        <v>158</v>
      </c>
      <c r="Q15" s="25">
        <v>29</v>
      </c>
      <c r="R15" s="15">
        <v>155</v>
      </c>
    </row>
    <row r="16" spans="2:24" x14ac:dyDescent="0.3">
      <c r="B16" s="30">
        <v>11</v>
      </c>
      <c r="C16" s="84"/>
      <c r="D16" s="24">
        <v>753</v>
      </c>
      <c r="E16" s="31">
        <v>700</v>
      </c>
      <c r="F16" s="32">
        <v>57041</v>
      </c>
      <c r="G16" s="33">
        <v>41964.28571428571</v>
      </c>
      <c r="H16" s="34">
        <v>47214</v>
      </c>
      <c r="I16" s="69">
        <f t="shared" si="0"/>
        <v>48739.761904761901</v>
      </c>
      <c r="K16" s="23">
        <v>30</v>
      </c>
      <c r="L16" s="24">
        <v>163</v>
      </c>
      <c r="M16" s="23">
        <v>30</v>
      </c>
      <c r="N16" s="24">
        <v>178</v>
      </c>
      <c r="Q16" s="23">
        <v>30</v>
      </c>
      <c r="R16" s="24">
        <v>148</v>
      </c>
    </row>
    <row r="17" spans="2:18" ht="21.6" thickBot="1" x14ac:dyDescent="0.35">
      <c r="B17" s="36">
        <v>12</v>
      </c>
      <c r="C17" s="85"/>
      <c r="D17" s="22">
        <v>873</v>
      </c>
      <c r="E17" s="37">
        <v>700</v>
      </c>
      <c r="F17" s="38">
        <v>56537</v>
      </c>
      <c r="G17" s="39">
        <v>48214.28571428571</v>
      </c>
      <c r="H17" s="40">
        <v>53464</v>
      </c>
      <c r="I17" s="70">
        <f t="shared" si="0"/>
        <v>52738.428571428572</v>
      </c>
      <c r="K17" s="23">
        <v>31</v>
      </c>
      <c r="L17" s="24">
        <v>164</v>
      </c>
      <c r="M17" s="21">
        <v>31</v>
      </c>
      <c r="N17" s="22">
        <v>179</v>
      </c>
      <c r="Q17" s="23">
        <v>31</v>
      </c>
      <c r="R17" s="24">
        <v>147</v>
      </c>
    </row>
    <row r="18" spans="2:18" x14ac:dyDescent="0.3">
      <c r="B18" s="42">
        <v>13</v>
      </c>
      <c r="C18" s="84" t="s">
        <v>25</v>
      </c>
      <c r="D18" s="71" t="s">
        <v>26</v>
      </c>
      <c r="E18" s="43">
        <v>510</v>
      </c>
      <c r="F18" s="44"/>
      <c r="G18" s="45">
        <v>40000</v>
      </c>
      <c r="H18" s="46"/>
      <c r="I18" s="72">
        <f t="shared" si="0"/>
        <v>40000</v>
      </c>
      <c r="M18" s="23">
        <v>41</v>
      </c>
      <c r="N18" s="24">
        <v>108</v>
      </c>
    </row>
    <row r="19" spans="2:18" x14ac:dyDescent="0.3">
      <c r="B19" s="30">
        <v>14</v>
      </c>
      <c r="C19" s="84"/>
      <c r="D19" s="73">
        <v>678</v>
      </c>
      <c r="E19" s="31">
        <v>670</v>
      </c>
      <c r="F19" s="32">
        <v>55280</v>
      </c>
      <c r="G19" s="33"/>
      <c r="H19" s="34"/>
      <c r="I19" s="69">
        <f t="shared" si="0"/>
        <v>55280</v>
      </c>
      <c r="M19" s="23">
        <v>43</v>
      </c>
      <c r="N19" s="24">
        <v>129</v>
      </c>
    </row>
    <row r="20" spans="2:18" ht="21.6" thickBot="1" x14ac:dyDescent="0.35">
      <c r="B20" s="48">
        <v>15</v>
      </c>
      <c r="C20" s="84"/>
      <c r="D20" s="74">
        <v>747</v>
      </c>
      <c r="E20" s="49">
        <v>740</v>
      </c>
      <c r="F20" s="50">
        <v>65010</v>
      </c>
      <c r="G20" s="51">
        <v>49702.380952380947</v>
      </c>
      <c r="H20" s="52"/>
      <c r="I20" s="75">
        <f t="shared" si="0"/>
        <v>57356.190476190473</v>
      </c>
      <c r="M20" s="23">
        <v>44</v>
      </c>
      <c r="N20" s="24">
        <v>163</v>
      </c>
    </row>
    <row r="21" spans="2:18" x14ac:dyDescent="0.3">
      <c r="B21" s="14">
        <v>16</v>
      </c>
      <c r="C21" s="83" t="s">
        <v>27</v>
      </c>
      <c r="D21" s="76" t="s">
        <v>28</v>
      </c>
      <c r="E21" s="16">
        <v>500</v>
      </c>
      <c r="F21" s="17">
        <v>61837</v>
      </c>
      <c r="G21" s="18">
        <v>39175.257731958758</v>
      </c>
      <c r="H21" s="19">
        <v>53976</v>
      </c>
      <c r="I21" s="68">
        <f t="shared" si="0"/>
        <v>51662.752577319588</v>
      </c>
    </row>
    <row r="22" spans="2:18" x14ac:dyDescent="0.3">
      <c r="B22" s="30">
        <v>17</v>
      </c>
      <c r="C22" s="84"/>
      <c r="D22" s="73" t="s">
        <v>29</v>
      </c>
      <c r="E22" s="31">
        <v>600</v>
      </c>
      <c r="F22" s="32">
        <v>62940</v>
      </c>
      <c r="G22" s="33">
        <v>44837.758112094394</v>
      </c>
      <c r="H22" s="34">
        <v>57023</v>
      </c>
      <c r="I22" s="69">
        <f t="shared" si="0"/>
        <v>54933.586037364796</v>
      </c>
    </row>
    <row r="23" spans="2:18" ht="21.6" thickBot="1" x14ac:dyDescent="0.35">
      <c r="B23" s="36">
        <v>18</v>
      </c>
      <c r="C23" s="85"/>
      <c r="D23" s="77" t="s">
        <v>30</v>
      </c>
      <c r="E23" s="37">
        <v>660</v>
      </c>
      <c r="F23" s="38">
        <v>64893</v>
      </c>
      <c r="G23" s="39">
        <v>53101.736972704712</v>
      </c>
      <c r="H23" s="40">
        <v>64142</v>
      </c>
      <c r="I23" s="70">
        <f t="shared" si="0"/>
        <v>60712.245657568237</v>
      </c>
    </row>
    <row r="24" spans="2:18" x14ac:dyDescent="0.3">
      <c r="B24" s="42">
        <v>19</v>
      </c>
      <c r="C24" s="88" t="s">
        <v>31</v>
      </c>
      <c r="D24" s="71">
        <v>5010</v>
      </c>
      <c r="E24" s="43">
        <v>580</v>
      </c>
      <c r="F24" s="44">
        <v>62108</v>
      </c>
      <c r="G24" s="45">
        <v>42950.819672131147</v>
      </c>
      <c r="H24" s="46">
        <v>52690</v>
      </c>
      <c r="I24" s="72">
        <f t="shared" si="0"/>
        <v>52582.939890710382</v>
      </c>
    </row>
    <row r="25" spans="2:18" x14ac:dyDescent="0.3">
      <c r="B25" s="30">
        <v>20</v>
      </c>
      <c r="C25" s="88"/>
      <c r="D25" s="73">
        <v>6043</v>
      </c>
      <c r="E25" s="31">
        <v>680</v>
      </c>
      <c r="F25" s="32">
        <v>57833</v>
      </c>
      <c r="G25" s="33">
        <v>44642.857142857145</v>
      </c>
      <c r="H25" s="34">
        <v>44630</v>
      </c>
      <c r="I25" s="69">
        <f t="shared" si="0"/>
        <v>49035.285714285717</v>
      </c>
    </row>
    <row r="26" spans="2:18" ht="21.6" thickBot="1" x14ac:dyDescent="0.35">
      <c r="B26" s="48">
        <v>21</v>
      </c>
      <c r="C26" s="88"/>
      <c r="D26" s="74">
        <v>770</v>
      </c>
      <c r="E26" s="49">
        <v>700</v>
      </c>
      <c r="F26" s="50">
        <v>55800</v>
      </c>
      <c r="G26" s="51">
        <v>40476.190476190473</v>
      </c>
      <c r="H26" s="52">
        <v>50340</v>
      </c>
      <c r="I26" s="75">
        <f t="shared" si="0"/>
        <v>48872.063492063491</v>
      </c>
    </row>
    <row r="27" spans="2:18" x14ac:dyDescent="0.3">
      <c r="B27" s="14">
        <v>22</v>
      </c>
      <c r="C27" s="83" t="s">
        <v>32</v>
      </c>
      <c r="D27" s="78" t="s">
        <v>33</v>
      </c>
      <c r="E27" s="16">
        <v>500</v>
      </c>
      <c r="F27" s="17">
        <v>63520</v>
      </c>
      <c r="G27" s="18">
        <v>43800.322061191626</v>
      </c>
      <c r="H27" s="19">
        <v>61238</v>
      </c>
      <c r="I27" s="68">
        <f t="shared" si="0"/>
        <v>56186.107353730542</v>
      </c>
    </row>
    <row r="28" spans="2:18" s="79" customFormat="1" x14ac:dyDescent="0.3">
      <c r="B28" s="30">
        <v>23</v>
      </c>
      <c r="C28" s="84"/>
      <c r="D28" s="73">
        <v>1241</v>
      </c>
      <c r="E28" s="31">
        <v>600</v>
      </c>
      <c r="F28" s="32">
        <v>59536</v>
      </c>
      <c r="G28" s="33">
        <v>47321.428571428565</v>
      </c>
      <c r="H28" s="34">
        <v>59875</v>
      </c>
      <c r="I28" s="69">
        <f t="shared" si="0"/>
        <v>55577.476190476191</v>
      </c>
    </row>
    <row r="29" spans="2:18" ht="21.6" thickBot="1" x14ac:dyDescent="0.35">
      <c r="B29" s="36">
        <v>24</v>
      </c>
      <c r="C29" s="85"/>
      <c r="D29" s="22">
        <v>1535</v>
      </c>
      <c r="E29" s="37">
        <v>600</v>
      </c>
      <c r="F29" s="38">
        <v>55454</v>
      </c>
      <c r="G29" s="39">
        <v>49404.761904761908</v>
      </c>
      <c r="H29" s="40">
        <v>58553</v>
      </c>
      <c r="I29" s="70">
        <f t="shared" si="0"/>
        <v>54470.5873015873</v>
      </c>
    </row>
    <row r="30" spans="2:18" x14ac:dyDescent="0.3">
      <c r="B30" s="42">
        <v>25</v>
      </c>
      <c r="C30" s="84" t="s">
        <v>34</v>
      </c>
      <c r="D30" s="71" t="s">
        <v>35</v>
      </c>
      <c r="E30" s="43">
        <v>590</v>
      </c>
      <c r="F30" s="44"/>
      <c r="G30" s="45">
        <v>45341.614906832299</v>
      </c>
      <c r="H30" s="46">
        <v>61761</v>
      </c>
      <c r="I30" s="47">
        <f t="shared" si="0"/>
        <v>53551.30745341615</v>
      </c>
    </row>
    <row r="31" spans="2:18" x14ac:dyDescent="0.3">
      <c r="B31" s="30">
        <v>26</v>
      </c>
      <c r="C31" s="84"/>
      <c r="D31" s="24" t="s">
        <v>36</v>
      </c>
      <c r="E31" s="31">
        <v>610</v>
      </c>
      <c r="F31" s="32"/>
      <c r="G31" s="33">
        <v>42261.904761904763</v>
      </c>
      <c r="H31" s="34">
        <v>56839</v>
      </c>
      <c r="I31" s="35">
        <f t="shared" si="0"/>
        <v>49550.452380952382</v>
      </c>
    </row>
    <row r="32" spans="2:18" ht="21.6" thickBot="1" x14ac:dyDescent="0.35">
      <c r="B32" s="36">
        <v>27</v>
      </c>
      <c r="C32" s="85"/>
      <c r="D32" s="77" t="s">
        <v>37</v>
      </c>
      <c r="E32" s="37">
        <v>620</v>
      </c>
      <c r="F32" s="38"/>
      <c r="G32" s="39">
        <v>51190.476190476184</v>
      </c>
      <c r="H32" s="40">
        <v>56964</v>
      </c>
      <c r="I32" s="35">
        <f t="shared" si="0"/>
        <v>54077.238095238092</v>
      </c>
    </row>
    <row r="33" spans="2:9" s="79" customFormat="1" ht="21.6" thickBot="1" x14ac:dyDescent="0.35">
      <c r="B33" s="86" t="s">
        <v>10</v>
      </c>
      <c r="C33" s="87"/>
      <c r="D33" s="87"/>
      <c r="E33" s="87"/>
      <c r="F33" s="80">
        <f>AVERAGE(F6:F32)</f>
        <v>58979.681818181816</v>
      </c>
      <c r="G33" s="81">
        <f>AVERAGE(G6:G32)</f>
        <v>44762.470994848576</v>
      </c>
      <c r="H33" s="82">
        <f>AVERAGE(H6:H32)</f>
        <v>53632.375</v>
      </c>
      <c r="I33" s="60">
        <v>52493</v>
      </c>
    </row>
  </sheetData>
  <mergeCells count="15">
    <mergeCell ref="I4:I5"/>
    <mergeCell ref="B2:G2"/>
    <mergeCell ref="B4:B5"/>
    <mergeCell ref="C4:C5"/>
    <mergeCell ref="D4:D5"/>
    <mergeCell ref="E4:E5"/>
    <mergeCell ref="C27:C29"/>
    <mergeCell ref="C30:C32"/>
    <mergeCell ref="B33:E33"/>
    <mergeCell ref="C6:C9"/>
    <mergeCell ref="C10:C11"/>
    <mergeCell ref="C14:C17"/>
    <mergeCell ref="C18:C20"/>
    <mergeCell ref="C21:C23"/>
    <mergeCell ref="C24:C26"/>
  </mergeCells>
  <pageMargins left="0.7" right="0.7" top="0.75" bottom="0.75" header="0.3" footer="0.3"/>
  <ignoredErrors>
    <ignoredError sqref="I6:I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silaža - zbirno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2020-12-24T11:14:03Z</dcterms:modified>
</cp:coreProperties>
</file>