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0" yWindow="65506" windowWidth="12780" windowHeight="12720" activeTab="0"/>
  </bookViews>
  <sheets>
    <sheet name="pšenica" sheetId="1" r:id="rId1"/>
    <sheet name="ječam,trit,raž,zob" sheetId="2" r:id="rId2"/>
  </sheets>
  <definedNames>
    <definedName name="_xlfn.AGGREGATE" hidden="1">#NAME?</definedName>
    <definedName name="_xlnm.Print_Area" localSheetId="1">'ječam,trit,raž,zob'!$A$1:$AE$76</definedName>
    <definedName name="_xlnm.Print_Area" localSheetId="0">'pšenica'!$A$2:$AH$137</definedName>
  </definedNames>
  <calcPr fullCalcOnLoad="1"/>
</workbook>
</file>

<file path=xl/sharedStrings.xml><?xml version="1.0" encoding="utf-8"?>
<sst xmlns="http://schemas.openxmlformats.org/spreadsheetml/2006/main" count="348" uniqueCount="249">
  <si>
    <t>2004/05</t>
  </si>
  <si>
    <t>2005/06</t>
  </si>
  <si>
    <t>2006/07</t>
  </si>
  <si>
    <t>prosjek</t>
  </si>
  <si>
    <t>sorta</t>
  </si>
  <si>
    <t>prosjek:</t>
  </si>
  <si>
    <t>NS</t>
  </si>
  <si>
    <t>BC</t>
  </si>
  <si>
    <t>BL</t>
  </si>
  <si>
    <t>2007/08</t>
  </si>
  <si>
    <t>N-R-5</t>
  </si>
  <si>
    <t>NS-40/S</t>
  </si>
  <si>
    <t>KG-100</t>
  </si>
  <si>
    <t>KG</t>
  </si>
  <si>
    <t>NS-519</t>
  </si>
  <si>
    <t>NS-529</t>
  </si>
  <si>
    <t>NS-525</t>
  </si>
  <si>
    <t>NS-313</t>
  </si>
  <si>
    <t>NS-565</t>
  </si>
  <si>
    <t>NS-737</t>
  </si>
  <si>
    <t>BL-T-17</t>
  </si>
  <si>
    <t>BL-T-8</t>
  </si>
  <si>
    <t>KG-20</t>
  </si>
  <si>
    <t>2008/09</t>
  </si>
  <si>
    <t>2009/10</t>
  </si>
  <si>
    <t>PKB</t>
  </si>
  <si>
    <t>Delta Agrar</t>
  </si>
  <si>
    <t>2010/11</t>
  </si>
  <si>
    <t>2011/12</t>
  </si>
  <si>
    <t>Syngenta</t>
  </si>
  <si>
    <t>2012/13</t>
  </si>
  <si>
    <t>Osijek</t>
  </si>
  <si>
    <t>2013/14</t>
  </si>
  <si>
    <t>Agris</t>
  </si>
  <si>
    <t>2014/15</t>
  </si>
  <si>
    <t>Agrigenetics</t>
  </si>
  <si>
    <t>LG</t>
  </si>
  <si>
    <t xml:space="preserve">Raiffeisen </t>
  </si>
  <si>
    <t>Saatzucht Donau</t>
  </si>
  <si>
    <t>2015/16</t>
  </si>
  <si>
    <t>1/11</t>
  </si>
  <si>
    <t>2016/17</t>
  </si>
  <si>
    <t>KWS</t>
  </si>
  <si>
    <t>AS</t>
  </si>
  <si>
    <t>Saaten Union</t>
  </si>
  <si>
    <t>Cosun Seed</t>
  </si>
  <si>
    <t>7/14</t>
  </si>
  <si>
    <t>Dušanovo</t>
  </si>
  <si>
    <t>Bijeljina</t>
  </si>
  <si>
    <t>Draksenić</t>
  </si>
  <si>
    <t>sjemenska kuća / distributer</t>
  </si>
  <si>
    <t>Aleksandrovac</t>
  </si>
  <si>
    <t xml:space="preserve">Prinos sorti pšenice u makro ogledima </t>
  </si>
  <si>
    <t>Dragana</t>
  </si>
  <si>
    <t>Renesansa</t>
  </si>
  <si>
    <t>Evropa 90</t>
  </si>
  <si>
    <t>Ljiljana</t>
  </si>
  <si>
    <t>Rusija</t>
  </si>
  <si>
    <t>Sonata</t>
  </si>
  <si>
    <t>Pesma</t>
  </si>
  <si>
    <t>Pobeda</t>
  </si>
  <si>
    <t>Sofija</t>
  </si>
  <si>
    <t>Simonida</t>
  </si>
  <si>
    <t>Arija</t>
  </si>
  <si>
    <t>Milijana</t>
  </si>
  <si>
    <t>Astra</t>
  </si>
  <si>
    <t>Rapsodija</t>
  </si>
  <si>
    <t>Panonija</t>
  </si>
  <si>
    <t>Etida</t>
  </si>
  <si>
    <t>Zvezdana</t>
  </si>
  <si>
    <t>Ilina</t>
  </si>
  <si>
    <t>Azra</t>
  </si>
  <si>
    <t>Mila</t>
  </si>
  <si>
    <t>Granada</t>
  </si>
  <si>
    <t>Kristina</t>
  </si>
  <si>
    <t>Prijedorčanka</t>
  </si>
  <si>
    <t>Bosanka</t>
  </si>
  <si>
    <t>Jelena</t>
  </si>
  <si>
    <t>Orion</t>
  </si>
  <si>
    <t>Nova Bosanka</t>
  </si>
  <si>
    <t>Takovčanka</t>
  </si>
  <si>
    <t>Toplica</t>
  </si>
  <si>
    <t>Vizija</t>
  </si>
  <si>
    <t>Lazarica</t>
  </si>
  <si>
    <t>Ana Morava</t>
  </si>
  <si>
    <t>Kruna</t>
  </si>
  <si>
    <t>Planeta</t>
  </si>
  <si>
    <t>Vizeljka</t>
  </si>
  <si>
    <t>Arena</t>
  </si>
  <si>
    <t>Carica</t>
  </si>
  <si>
    <t>Talas</t>
  </si>
  <si>
    <t>Lepoklasa</t>
  </si>
  <si>
    <t>Merkur</t>
  </si>
  <si>
    <t>Marija</t>
  </si>
  <si>
    <t>Sana</t>
  </si>
  <si>
    <t>Liberta</t>
  </si>
  <si>
    <t>Tina</t>
  </si>
  <si>
    <t>Mihelca</t>
  </si>
  <si>
    <t>Prima (7031)</t>
  </si>
  <si>
    <t>Zdenka</t>
  </si>
  <si>
    <t>Renata</t>
  </si>
  <si>
    <t>Mira</t>
  </si>
  <si>
    <t>Dora</t>
  </si>
  <si>
    <t>Anica</t>
  </si>
  <si>
    <t>Darija</t>
  </si>
  <si>
    <t>Mandica</t>
  </si>
  <si>
    <t>Lorena</t>
  </si>
  <si>
    <t>Tena</t>
  </si>
  <si>
    <t>Isengrain</t>
  </si>
  <si>
    <t>Soissons</t>
  </si>
  <si>
    <t>Komarom</t>
  </si>
  <si>
    <t>Balaton</t>
  </si>
  <si>
    <t>Apache</t>
  </si>
  <si>
    <t>Andino</t>
  </si>
  <si>
    <t>Nikol</t>
  </si>
  <si>
    <t>Autan</t>
  </si>
  <si>
    <t>Avenue</t>
  </si>
  <si>
    <t>Anapurna</t>
  </si>
  <si>
    <t>Euclide</t>
  </si>
  <si>
    <t>Ingenio</t>
  </si>
  <si>
    <t>Ilico</t>
  </si>
  <si>
    <t>Bologna</t>
  </si>
  <si>
    <t>Moisson</t>
  </si>
  <si>
    <t>Super Žitarka</t>
  </si>
  <si>
    <t>Katarina</t>
  </si>
  <si>
    <t>Srpanjka</t>
  </si>
  <si>
    <t>Kraljica</t>
  </si>
  <si>
    <t>Anđelka</t>
  </si>
  <si>
    <t>Lucija</t>
  </si>
  <si>
    <t>Vulkan</t>
  </si>
  <si>
    <t>Alka</t>
  </si>
  <si>
    <t>Element</t>
  </si>
  <si>
    <t>Renan</t>
  </si>
  <si>
    <t>Graindor</t>
  </si>
  <si>
    <t>Sofru</t>
  </si>
  <si>
    <t>Viktorija</t>
  </si>
  <si>
    <t>Viktoria</t>
  </si>
  <si>
    <t>Gabi</t>
  </si>
  <si>
    <t>Maja</t>
  </si>
  <si>
    <t>Matea</t>
  </si>
  <si>
    <t>Mia</t>
  </si>
  <si>
    <t>Sosthene</t>
  </si>
  <si>
    <t>Sirtaki</t>
  </si>
  <si>
    <t>Farineli</t>
  </si>
  <si>
    <t>Hyfi</t>
  </si>
  <si>
    <t>Hystar</t>
  </si>
  <si>
    <t>Sobred</t>
  </si>
  <si>
    <t>OS</t>
  </si>
  <si>
    <t>Caussade Semences</t>
  </si>
  <si>
    <t>Nonius</t>
  </si>
  <si>
    <t>Atlas</t>
  </si>
  <si>
    <t>Rudnik</t>
  </si>
  <si>
    <t>Pivan</t>
  </si>
  <si>
    <t>Oziris</t>
  </si>
  <si>
    <t>Kosta</t>
  </si>
  <si>
    <t xml:space="preserve">Rekord </t>
  </si>
  <si>
    <t>Grand</t>
  </si>
  <si>
    <t>Zlatnik</t>
  </si>
  <si>
    <t>Favorit</t>
  </si>
  <si>
    <t>Rekorder</t>
  </si>
  <si>
    <t>Bosut</t>
  </si>
  <si>
    <t>Vedran</t>
  </si>
  <si>
    <t>Amorosa</t>
  </si>
  <si>
    <t>Vanesa</t>
  </si>
  <si>
    <t>Rex</t>
  </si>
  <si>
    <t>Bravo</t>
  </si>
  <si>
    <t>Titan</t>
  </si>
  <si>
    <t>Barun</t>
  </si>
  <si>
    <t>Lukas</t>
  </si>
  <si>
    <t>Maxim</t>
  </si>
  <si>
    <t>Sequel</t>
  </si>
  <si>
    <t>Jallon (hibrid)</t>
  </si>
  <si>
    <t>Odisej</t>
  </si>
  <si>
    <t>Oganj</t>
  </si>
  <si>
    <t>Paun</t>
  </si>
  <si>
    <t>Viktor (T-10)</t>
  </si>
  <si>
    <t>Oskar</t>
  </si>
  <si>
    <t>favorit</t>
  </si>
  <si>
    <t>Trijumf</t>
  </si>
  <si>
    <t>Bingo</t>
  </si>
  <si>
    <t>Vožd</t>
  </si>
  <si>
    <t>Goran</t>
  </si>
  <si>
    <t>Ranko</t>
  </si>
  <si>
    <t>Amarilo 105</t>
  </si>
  <si>
    <t>Talentro</t>
  </si>
  <si>
    <t>Jadar</t>
  </si>
  <si>
    <t>Vranac</t>
  </si>
  <si>
    <t>Marta</t>
  </si>
  <si>
    <t>Kupa</t>
  </si>
  <si>
    <t>Wiland</t>
  </si>
  <si>
    <t>Oktavija (R-31)</t>
  </si>
  <si>
    <t>Raša</t>
  </si>
  <si>
    <t>Ostro</t>
  </si>
  <si>
    <t>Savo</t>
  </si>
  <si>
    <t>Ječam</t>
  </si>
  <si>
    <t>Tritikale</t>
  </si>
  <si>
    <t>Zob</t>
  </si>
  <si>
    <t>Raž</t>
  </si>
  <si>
    <t>Spelta</t>
  </si>
  <si>
    <t>vrsta</t>
  </si>
  <si>
    <t>2017/18</t>
  </si>
  <si>
    <t>Kladari</t>
  </si>
  <si>
    <t>Silvija</t>
  </si>
  <si>
    <t>Tika Taka</t>
  </si>
  <si>
    <t>xxx</t>
  </si>
  <si>
    <t>Opsesija</t>
  </si>
  <si>
    <t>Bernarda</t>
  </si>
  <si>
    <t>Futura</t>
  </si>
  <si>
    <t>Nataša</t>
  </si>
  <si>
    <t>Obala</t>
  </si>
  <si>
    <t>Javorka</t>
  </si>
  <si>
    <t>Falado</t>
  </si>
  <si>
    <t>ZP</t>
  </si>
  <si>
    <t>Aurelia</t>
  </si>
  <si>
    <t>L 38/06</t>
  </si>
  <si>
    <t>L 24/78</t>
  </si>
  <si>
    <t>Zanzibar</t>
  </si>
  <si>
    <t>Paso</t>
  </si>
  <si>
    <t>Lord</t>
  </si>
  <si>
    <t>Nektar</t>
  </si>
  <si>
    <t xml:space="preserve">Prinosi sorti ječma, tritikalea, zobi i raži u makro ogledima </t>
  </si>
  <si>
    <t>2018/19</t>
  </si>
  <si>
    <t>Ljepotica</t>
  </si>
  <si>
    <t>Sothys</t>
  </si>
  <si>
    <t>Basmati</t>
  </si>
  <si>
    <t>El Nino</t>
  </si>
  <si>
    <t>Tata Mata</t>
  </si>
  <si>
    <t>Airbus</t>
  </si>
  <si>
    <t>Alcantara</t>
  </si>
  <si>
    <t>Zemunska Rosa</t>
  </si>
  <si>
    <t>Lennox</t>
  </si>
  <si>
    <t>Klima</t>
  </si>
  <si>
    <t>Izalco</t>
  </si>
  <si>
    <t>Sofolk</t>
  </si>
  <si>
    <t>Tenor</t>
  </si>
  <si>
    <t>Athlon</t>
  </si>
  <si>
    <t>Gospodar</t>
  </si>
  <si>
    <t>Basalt</t>
  </si>
  <si>
    <t>Tulus</t>
  </si>
  <si>
    <t>Riparo</t>
  </si>
  <si>
    <t>2019/20</t>
  </si>
  <si>
    <t>Miloševac</t>
  </si>
  <si>
    <t>Amajlije</t>
  </si>
  <si>
    <t>Grivna</t>
  </si>
  <si>
    <t>Igra</t>
  </si>
  <si>
    <t>Rani otkos</t>
  </si>
  <si>
    <t>BL/65-13</t>
  </si>
  <si>
    <t>Gabrio</t>
  </si>
  <si>
    <t>Foxyl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</si>
</sst>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.##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24"/>
      <name val="Calibri"/>
      <family val="2"/>
    </font>
    <font>
      <sz val="24"/>
      <color indexed="8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1">
    <xf numFmtId="0" fontId="0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3" fontId="20" fillId="0" borderId="20" xfId="0" applyNumberFormat="1" applyFont="1" applyFill="1" applyBorder="1" applyAlignment="1">
      <alignment horizontal="center" vertical="center"/>
    </xf>
    <xf numFmtId="3" fontId="20" fillId="0" borderId="21" xfId="0" applyNumberFormat="1" applyFont="1" applyFill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center" vertical="center"/>
    </xf>
    <xf numFmtId="3" fontId="46" fillId="0" borderId="19" xfId="0" applyNumberFormat="1" applyFont="1" applyFill="1" applyBorder="1" applyAlignment="1">
      <alignment horizontal="center" vertical="center"/>
    </xf>
    <xf numFmtId="3" fontId="46" fillId="0" borderId="20" xfId="0" applyNumberFormat="1" applyFont="1" applyFill="1" applyBorder="1" applyAlignment="1">
      <alignment horizontal="center" vertical="center"/>
    </xf>
    <xf numFmtId="3" fontId="46" fillId="0" borderId="21" xfId="0" applyNumberFormat="1" applyFont="1" applyFill="1" applyBorder="1" applyAlignment="1">
      <alignment horizontal="center" vertical="center"/>
    </xf>
    <xf numFmtId="3" fontId="46" fillId="0" borderId="22" xfId="0" applyNumberFormat="1" applyFont="1" applyFill="1" applyBorder="1" applyAlignment="1">
      <alignment horizontal="center" vertical="center"/>
    </xf>
    <xf numFmtId="3" fontId="46" fillId="0" borderId="23" xfId="0" applyNumberFormat="1" applyFont="1" applyFill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3" fontId="20" fillId="0" borderId="24" xfId="0" applyNumberFormat="1" applyFont="1" applyFill="1" applyBorder="1" applyAlignment="1">
      <alignment horizontal="center" vertical="center"/>
    </xf>
    <xf numFmtId="3" fontId="20" fillId="0" borderId="25" xfId="0" applyNumberFormat="1" applyFont="1" applyFill="1" applyBorder="1" applyAlignment="1">
      <alignment horizontal="center" vertical="center"/>
    </xf>
    <xf numFmtId="3" fontId="20" fillId="0" borderId="26" xfId="0" applyNumberFormat="1" applyFont="1" applyFill="1" applyBorder="1" applyAlignment="1">
      <alignment horizontal="center" vertical="center"/>
    </xf>
    <xf numFmtId="3" fontId="20" fillId="0" borderId="27" xfId="0" applyNumberFormat="1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/>
    </xf>
    <xf numFmtId="3" fontId="20" fillId="0" borderId="29" xfId="0" applyNumberFormat="1" applyFont="1" applyFill="1" applyBorder="1" applyAlignment="1">
      <alignment horizontal="center" vertical="center"/>
    </xf>
    <xf numFmtId="3" fontId="46" fillId="0" borderId="26" xfId="0" applyNumberFormat="1" applyFont="1" applyFill="1" applyBorder="1" applyAlignment="1">
      <alignment horizontal="center" vertical="center"/>
    </xf>
    <xf numFmtId="3" fontId="46" fillId="0" borderId="30" xfId="0" applyNumberFormat="1" applyFont="1" applyFill="1" applyBorder="1" applyAlignment="1">
      <alignment horizontal="center" vertical="center"/>
    </xf>
    <xf numFmtId="3" fontId="46" fillId="0" borderId="27" xfId="0" applyNumberFormat="1" applyFont="1" applyFill="1" applyBorder="1" applyAlignment="1">
      <alignment horizontal="center" vertical="center"/>
    </xf>
    <xf numFmtId="3" fontId="20" fillId="0" borderId="31" xfId="0" applyNumberFormat="1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center" vertical="center"/>
    </xf>
    <xf numFmtId="3" fontId="20" fillId="0" borderId="33" xfId="0" applyNumberFormat="1" applyFont="1" applyFill="1" applyBorder="1" applyAlignment="1">
      <alignment horizontal="center" vertical="center"/>
    </xf>
    <xf numFmtId="3" fontId="20" fillId="0" borderId="34" xfId="0" applyNumberFormat="1" applyFont="1" applyFill="1" applyBorder="1" applyAlignment="1">
      <alignment horizontal="center" vertical="center"/>
    </xf>
    <xf numFmtId="3" fontId="20" fillId="0" borderId="35" xfId="0" applyNumberFormat="1" applyFont="1" applyFill="1" applyBorder="1" applyAlignment="1">
      <alignment horizontal="center" vertical="center"/>
    </xf>
    <xf numFmtId="3" fontId="20" fillId="0" borderId="36" xfId="0" applyNumberFormat="1" applyFont="1" applyFill="1" applyBorder="1" applyAlignment="1">
      <alignment horizontal="center" vertical="center"/>
    </xf>
    <xf numFmtId="3" fontId="20" fillId="0" borderId="37" xfId="0" applyNumberFormat="1" applyFont="1" applyFill="1" applyBorder="1" applyAlignment="1">
      <alignment horizontal="center" vertical="center"/>
    </xf>
    <xf numFmtId="3" fontId="20" fillId="0" borderId="38" xfId="0" applyNumberFormat="1" applyFont="1" applyFill="1" applyBorder="1" applyAlignment="1">
      <alignment horizontal="center" vertical="center"/>
    </xf>
    <xf numFmtId="3" fontId="20" fillId="0" borderId="39" xfId="0" applyNumberFormat="1" applyFont="1" applyFill="1" applyBorder="1" applyAlignment="1">
      <alignment horizontal="center" vertical="center"/>
    </xf>
    <xf numFmtId="3" fontId="20" fillId="0" borderId="40" xfId="0" applyNumberFormat="1" applyFont="1" applyFill="1" applyBorder="1" applyAlignment="1">
      <alignment horizontal="center" vertical="center"/>
    </xf>
    <xf numFmtId="3" fontId="20" fillId="0" borderId="41" xfId="0" applyNumberFormat="1" applyFont="1" applyFill="1" applyBorder="1" applyAlignment="1">
      <alignment horizontal="center" vertical="center"/>
    </xf>
    <xf numFmtId="3" fontId="20" fillId="0" borderId="42" xfId="0" applyNumberFormat="1" applyFont="1" applyFill="1" applyBorder="1" applyAlignment="1">
      <alignment horizontal="center" vertical="center"/>
    </xf>
    <xf numFmtId="3" fontId="20" fillId="0" borderId="43" xfId="0" applyNumberFormat="1" applyFont="1" applyFill="1" applyBorder="1" applyAlignment="1">
      <alignment horizontal="center" vertical="center"/>
    </xf>
    <xf numFmtId="3" fontId="46" fillId="0" borderId="40" xfId="0" applyNumberFormat="1" applyFont="1" applyFill="1" applyBorder="1" applyAlignment="1">
      <alignment horizontal="center" vertical="center"/>
    </xf>
    <xf numFmtId="3" fontId="46" fillId="0" borderId="41" xfId="0" applyNumberFormat="1" applyFont="1" applyFill="1" applyBorder="1" applyAlignment="1">
      <alignment horizontal="center" vertical="center"/>
    </xf>
    <xf numFmtId="3" fontId="46" fillId="0" borderId="42" xfId="0" applyNumberFormat="1" applyFont="1" applyFill="1" applyBorder="1" applyAlignment="1">
      <alignment horizontal="center" vertical="center"/>
    </xf>
    <xf numFmtId="3" fontId="46" fillId="0" borderId="43" xfId="0" applyNumberFormat="1" applyFont="1" applyFill="1" applyBorder="1" applyAlignment="1">
      <alignment horizontal="center" vertical="center"/>
    </xf>
    <xf numFmtId="3" fontId="46" fillId="0" borderId="44" xfId="0" applyNumberFormat="1" applyFont="1" applyFill="1" applyBorder="1" applyAlignment="1">
      <alignment horizontal="center" vertical="center"/>
    </xf>
    <xf numFmtId="3" fontId="46" fillId="0" borderId="28" xfId="0" applyNumberFormat="1" applyFont="1" applyFill="1" applyBorder="1" applyAlignment="1">
      <alignment horizontal="center" vertical="center"/>
    </xf>
    <xf numFmtId="3" fontId="46" fillId="0" borderId="29" xfId="0" applyNumberFormat="1" applyFont="1" applyFill="1" applyBorder="1" applyAlignment="1">
      <alignment horizontal="center" vertical="center"/>
    </xf>
    <xf numFmtId="3" fontId="20" fillId="0" borderId="44" xfId="0" applyNumberFormat="1" applyFont="1" applyFill="1" applyBorder="1" applyAlignment="1">
      <alignment horizontal="center" vertical="center"/>
    </xf>
    <xf numFmtId="3" fontId="20" fillId="0" borderId="30" xfId="0" applyNumberFormat="1" applyFont="1" applyFill="1" applyBorder="1" applyAlignment="1">
      <alignment horizontal="center" vertical="center"/>
    </xf>
    <xf numFmtId="3" fontId="46" fillId="0" borderId="33" xfId="0" applyNumberFormat="1" applyFont="1" applyFill="1" applyBorder="1" applyAlignment="1">
      <alignment horizontal="center" vertical="center"/>
    </xf>
    <xf numFmtId="3" fontId="46" fillId="0" borderId="37" xfId="0" applyNumberFormat="1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 wrapText="1"/>
    </xf>
    <xf numFmtId="3" fontId="20" fillId="0" borderId="46" xfId="0" applyNumberFormat="1" applyFont="1" applyFill="1" applyBorder="1" applyAlignment="1">
      <alignment horizontal="center" vertical="center"/>
    </xf>
    <xf numFmtId="3" fontId="20" fillId="0" borderId="47" xfId="0" applyNumberFormat="1" applyFont="1" applyFill="1" applyBorder="1" applyAlignment="1">
      <alignment horizontal="center" vertical="center"/>
    </xf>
    <xf numFmtId="3" fontId="20" fillId="0" borderId="45" xfId="0" applyNumberFormat="1" applyFont="1" applyFill="1" applyBorder="1" applyAlignment="1">
      <alignment horizontal="center" vertical="center"/>
    </xf>
    <xf numFmtId="3" fontId="20" fillId="0" borderId="48" xfId="0" applyNumberFormat="1" applyFont="1" applyFill="1" applyBorder="1" applyAlignment="1">
      <alignment horizontal="center" vertical="center"/>
    </xf>
    <xf numFmtId="3" fontId="46" fillId="0" borderId="45" xfId="0" applyNumberFormat="1" applyFont="1" applyFill="1" applyBorder="1" applyAlignment="1">
      <alignment horizontal="center" vertical="center"/>
    </xf>
    <xf numFmtId="3" fontId="46" fillId="0" borderId="48" xfId="0" applyNumberFormat="1" applyFont="1" applyFill="1" applyBorder="1" applyAlignment="1">
      <alignment horizontal="center" vertical="center"/>
    </xf>
    <xf numFmtId="3" fontId="46" fillId="0" borderId="49" xfId="0" applyNumberFormat="1" applyFont="1" applyFill="1" applyBorder="1" applyAlignment="1">
      <alignment horizontal="center" vertical="center"/>
    </xf>
    <xf numFmtId="3" fontId="46" fillId="0" borderId="50" xfId="0" applyNumberFormat="1" applyFont="1" applyFill="1" applyBorder="1" applyAlignment="1">
      <alignment horizontal="center" vertical="center"/>
    </xf>
    <xf numFmtId="3" fontId="46" fillId="0" borderId="51" xfId="0" applyNumberFormat="1" applyFont="1" applyFill="1" applyBorder="1" applyAlignment="1">
      <alignment horizontal="center" vertical="center"/>
    </xf>
    <xf numFmtId="3" fontId="46" fillId="0" borderId="34" xfId="0" applyNumberFormat="1" applyFont="1" applyFill="1" applyBorder="1" applyAlignment="1">
      <alignment horizontal="center" vertical="center"/>
    </xf>
    <xf numFmtId="3" fontId="46" fillId="0" borderId="35" xfId="0" applyNumberFormat="1" applyFont="1" applyFill="1" applyBorder="1" applyAlignment="1">
      <alignment horizontal="center" vertical="center"/>
    </xf>
    <xf numFmtId="3" fontId="46" fillId="0" borderId="36" xfId="0" applyNumberFormat="1" applyFont="1" applyFill="1" applyBorder="1" applyAlignment="1">
      <alignment horizontal="center" vertical="center"/>
    </xf>
    <xf numFmtId="3" fontId="46" fillId="0" borderId="12" xfId="0" applyNumberFormat="1" applyFont="1" applyFill="1" applyBorder="1" applyAlignment="1">
      <alignment horizontal="center" vertical="center"/>
    </xf>
    <xf numFmtId="3" fontId="46" fillId="0" borderId="16" xfId="0" applyNumberFormat="1" applyFont="1" applyFill="1" applyBorder="1" applyAlignment="1">
      <alignment horizontal="center" vertical="center"/>
    </xf>
    <xf numFmtId="3" fontId="46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6" xfId="57" applyFont="1" applyFill="1" applyBorder="1" applyAlignment="1">
      <alignment horizontal="center" vertical="center"/>
      <protection/>
    </xf>
    <xf numFmtId="0" fontId="23" fillId="0" borderId="30" xfId="57" applyFont="1" applyFill="1" applyBorder="1" applyAlignment="1">
      <alignment horizontal="center" vertical="center"/>
      <protection/>
    </xf>
    <xf numFmtId="0" fontId="23" fillId="0" borderId="27" xfId="57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3" fontId="25" fillId="0" borderId="13" xfId="57" applyNumberFormat="1" applyFont="1" applyFill="1" applyBorder="1" applyAlignment="1">
      <alignment horizontal="center" vertical="center"/>
      <protection/>
    </xf>
    <xf numFmtId="3" fontId="25" fillId="0" borderId="10" xfId="57" applyNumberFormat="1" applyFont="1" applyFill="1" applyBorder="1" applyAlignment="1">
      <alignment horizontal="center" vertical="center"/>
      <protection/>
    </xf>
    <xf numFmtId="3" fontId="25" fillId="0" borderId="11" xfId="57" applyNumberFormat="1" applyFont="1" applyFill="1" applyBorder="1" applyAlignment="1">
      <alignment horizontal="center" vertical="center"/>
      <protection/>
    </xf>
    <xf numFmtId="3" fontId="25" fillId="0" borderId="11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16" xfId="0" applyNumberFormat="1" applyFont="1" applyFill="1" applyBorder="1" applyAlignment="1">
      <alignment horizontal="center" vertical="center"/>
    </xf>
    <xf numFmtId="3" fontId="25" fillId="0" borderId="20" xfId="57" applyNumberFormat="1" applyFont="1" applyFill="1" applyBorder="1" applyAlignment="1">
      <alignment horizontal="center" vertical="center"/>
      <protection/>
    </xf>
    <xf numFmtId="3" fontId="25" fillId="0" borderId="17" xfId="57" applyNumberFormat="1" applyFont="1" applyFill="1" applyBorder="1" applyAlignment="1">
      <alignment horizontal="center" vertical="center"/>
      <protection/>
    </xf>
    <xf numFmtId="3" fontId="25" fillId="0" borderId="18" xfId="57" applyNumberFormat="1" applyFont="1" applyFill="1" applyBorder="1" applyAlignment="1">
      <alignment horizontal="center" vertical="center"/>
      <protection/>
    </xf>
    <xf numFmtId="3" fontId="25" fillId="0" borderId="21" xfId="57" applyNumberFormat="1" applyFont="1" applyFill="1" applyBorder="1" applyAlignment="1">
      <alignment horizontal="center" vertical="center"/>
      <protection/>
    </xf>
    <xf numFmtId="3" fontId="25" fillId="0" borderId="22" xfId="57" applyNumberFormat="1" applyFont="1" applyFill="1" applyBorder="1" applyAlignment="1">
      <alignment horizontal="center" vertical="center"/>
      <protection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3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41" xfId="57" applyNumberFormat="1" applyFont="1" applyFill="1" applyBorder="1" applyAlignment="1">
      <alignment horizontal="center" vertical="center"/>
      <protection/>
    </xf>
    <xf numFmtId="3" fontId="25" fillId="0" borderId="38" xfId="57" applyNumberFormat="1" applyFont="1" applyFill="1" applyBorder="1" applyAlignment="1">
      <alignment horizontal="center" vertical="center"/>
      <protection/>
    </xf>
    <xf numFmtId="3" fontId="25" fillId="0" borderId="39" xfId="57" applyNumberFormat="1" applyFont="1" applyFill="1" applyBorder="1" applyAlignment="1">
      <alignment horizontal="center" vertical="center"/>
      <protection/>
    </xf>
    <xf numFmtId="3" fontId="25" fillId="0" borderId="38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40" xfId="0" applyNumberFormat="1" applyFont="1" applyFill="1" applyBorder="1" applyAlignment="1">
      <alignment horizontal="center" vertical="center"/>
    </xf>
    <xf numFmtId="3" fontId="25" fillId="0" borderId="41" xfId="0" applyNumberFormat="1" applyFont="1" applyFill="1" applyBorder="1" applyAlignment="1">
      <alignment horizontal="center" vertical="center"/>
    </xf>
    <xf numFmtId="3" fontId="25" fillId="0" borderId="42" xfId="0" applyNumberFormat="1" applyFont="1" applyFill="1" applyBorder="1" applyAlignment="1">
      <alignment horizontal="center" vertical="center"/>
    </xf>
    <xf numFmtId="3" fontId="25" fillId="0" borderId="43" xfId="0" applyNumberFormat="1" applyFont="1" applyFill="1" applyBorder="1" applyAlignment="1">
      <alignment horizontal="center" vertical="center"/>
    </xf>
    <xf numFmtId="3" fontId="25" fillId="0" borderId="44" xfId="0" applyNumberFormat="1" applyFont="1" applyFill="1" applyBorder="1" applyAlignment="1">
      <alignment horizontal="center" vertical="center"/>
    </xf>
    <xf numFmtId="3" fontId="25" fillId="0" borderId="14" xfId="57" applyNumberFormat="1" applyFont="1" applyFill="1" applyBorder="1" applyAlignment="1">
      <alignment horizontal="center" vertical="center"/>
      <protection/>
    </xf>
    <xf numFmtId="3" fontId="25" fillId="0" borderId="15" xfId="57" applyNumberFormat="1" applyFont="1" applyFill="1" applyBorder="1" applyAlignment="1">
      <alignment horizontal="center" vertical="center"/>
      <protection/>
    </xf>
    <xf numFmtId="3" fontId="25" fillId="0" borderId="27" xfId="57" applyNumberFormat="1" applyFont="1" applyFill="1" applyBorder="1" applyAlignment="1">
      <alignment horizontal="center" vertical="center"/>
      <protection/>
    </xf>
    <xf numFmtId="3" fontId="25" fillId="0" borderId="24" xfId="57" applyNumberFormat="1" applyFont="1" applyFill="1" applyBorder="1" applyAlignment="1">
      <alignment horizontal="center" vertical="center"/>
      <protection/>
    </xf>
    <xf numFmtId="3" fontId="25" fillId="0" borderId="25" xfId="57" applyNumberFormat="1" applyFont="1" applyFill="1" applyBorder="1" applyAlignment="1">
      <alignment horizontal="center" vertical="center"/>
      <protection/>
    </xf>
    <xf numFmtId="3" fontId="25" fillId="0" borderId="25" xfId="0" applyNumberFormat="1" applyFont="1" applyFill="1" applyBorder="1" applyAlignment="1">
      <alignment horizontal="center" vertical="center"/>
    </xf>
    <xf numFmtId="3" fontId="25" fillId="0" borderId="24" xfId="0" applyNumberFormat="1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3" fontId="25" fillId="0" borderId="28" xfId="0" applyNumberFormat="1" applyFont="1" applyFill="1" applyBorder="1" applyAlignment="1">
      <alignment horizontal="center" vertical="center"/>
    </xf>
    <xf numFmtId="3" fontId="25" fillId="0" borderId="29" xfId="0" applyNumberFormat="1" applyFont="1" applyFill="1" applyBorder="1" applyAlignment="1">
      <alignment horizontal="center" vertical="center"/>
    </xf>
    <xf numFmtId="3" fontId="25" fillId="0" borderId="30" xfId="0" applyNumberFormat="1" applyFont="1" applyFill="1" applyBorder="1" applyAlignment="1">
      <alignment horizontal="center" vertical="center"/>
    </xf>
    <xf numFmtId="3" fontId="20" fillId="0" borderId="52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53" xfId="0" applyNumberFormat="1" applyFont="1" applyFill="1" applyBorder="1" applyAlignment="1">
      <alignment horizontal="center" vertical="center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56" xfId="0" applyNumberFormat="1" applyFont="1" applyFill="1" applyBorder="1" applyAlignment="1">
      <alignment horizontal="center" vertical="center"/>
    </xf>
    <xf numFmtId="3" fontId="46" fillId="0" borderId="53" xfId="0" applyNumberFormat="1" applyFont="1" applyFill="1" applyBorder="1" applyAlignment="1">
      <alignment horizontal="center" vertical="center"/>
    </xf>
    <xf numFmtId="3" fontId="46" fillId="0" borderId="57" xfId="0" applyNumberFormat="1" applyFont="1" applyFill="1" applyBorder="1" applyAlignment="1">
      <alignment horizontal="center" vertical="center"/>
    </xf>
    <xf numFmtId="3" fontId="46" fillId="0" borderId="54" xfId="0" applyNumberFormat="1" applyFont="1" applyFill="1" applyBorder="1" applyAlignment="1">
      <alignment horizontal="center" vertical="center"/>
    </xf>
    <xf numFmtId="3" fontId="46" fillId="0" borderId="55" xfId="0" applyNumberFormat="1" applyFont="1" applyFill="1" applyBorder="1" applyAlignment="1">
      <alignment horizontal="center" vertical="center"/>
    </xf>
    <xf numFmtId="3" fontId="46" fillId="0" borderId="56" xfId="0" applyNumberFormat="1" applyFont="1" applyFill="1" applyBorder="1" applyAlignment="1">
      <alignment horizontal="center" vertical="center"/>
    </xf>
    <xf numFmtId="3" fontId="46" fillId="0" borderId="15" xfId="0" applyNumberFormat="1" applyFont="1" applyFill="1" applyBorder="1" applyAlignment="1">
      <alignment horizontal="center" vertical="center"/>
    </xf>
    <xf numFmtId="3" fontId="46" fillId="0" borderId="14" xfId="0" applyNumberFormat="1" applyFont="1" applyFill="1" applyBorder="1" applyAlignment="1">
      <alignment horizontal="center" vertical="center"/>
    </xf>
    <xf numFmtId="3" fontId="25" fillId="0" borderId="19" xfId="57" applyNumberFormat="1" applyFont="1" applyFill="1" applyBorder="1" applyAlignment="1">
      <alignment horizontal="center" vertical="center"/>
      <protection/>
    </xf>
    <xf numFmtId="3" fontId="25" fillId="0" borderId="12" xfId="57" applyNumberFormat="1" applyFont="1" applyFill="1" applyBorder="1" applyAlignment="1">
      <alignment horizontal="center" vertical="center"/>
      <protection/>
    </xf>
    <xf numFmtId="0" fontId="23" fillId="0" borderId="29" xfId="57" applyFont="1" applyFill="1" applyBorder="1" applyAlignment="1">
      <alignment horizontal="center" vertical="center"/>
      <protection/>
    </xf>
    <xf numFmtId="3" fontId="47" fillId="0" borderId="12" xfId="0" applyNumberFormat="1" applyFont="1" applyFill="1" applyBorder="1" applyAlignment="1">
      <alignment horizontal="center" vertical="center"/>
    </xf>
    <xf numFmtId="3" fontId="47" fillId="0" borderId="16" xfId="0" applyNumberFormat="1" applyFont="1" applyFill="1" applyBorder="1" applyAlignment="1">
      <alignment horizontal="center" vertical="center"/>
    </xf>
    <xf numFmtId="3" fontId="47" fillId="0" borderId="19" xfId="0" applyNumberFormat="1" applyFont="1" applyFill="1" applyBorder="1" applyAlignment="1">
      <alignment horizontal="center" vertical="center"/>
    </xf>
    <xf numFmtId="3" fontId="47" fillId="0" borderId="23" xfId="0" applyNumberFormat="1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3" fontId="47" fillId="0" borderId="40" xfId="0" applyNumberFormat="1" applyFont="1" applyFill="1" applyBorder="1" applyAlignment="1">
      <alignment horizontal="center" vertical="center"/>
    </xf>
    <xf numFmtId="3" fontId="47" fillId="0" borderId="44" xfId="0" applyNumberFormat="1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3" fontId="47" fillId="0" borderId="20" xfId="0" applyNumberFormat="1" applyFont="1" applyFill="1" applyBorder="1" applyAlignment="1">
      <alignment horizontal="center" vertical="center"/>
    </xf>
    <xf numFmtId="3" fontId="47" fillId="0" borderId="41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3" fontId="25" fillId="0" borderId="30" xfId="57" applyNumberFormat="1" applyFont="1" applyFill="1" applyBorder="1" applyAlignment="1">
      <alignment horizontal="center" vertical="center"/>
      <protection/>
    </xf>
    <xf numFmtId="0" fontId="23" fillId="0" borderId="28" xfId="57" applyFont="1" applyFill="1" applyBorder="1" applyAlignment="1">
      <alignment horizontal="center" vertical="center"/>
      <protection/>
    </xf>
    <xf numFmtId="3" fontId="47" fillId="0" borderId="13" xfId="0" applyNumberFormat="1" applyFont="1" applyFill="1" applyBorder="1" applyAlignment="1">
      <alignment horizontal="center" vertical="center"/>
    </xf>
    <xf numFmtId="3" fontId="25" fillId="0" borderId="44" xfId="57" applyNumberFormat="1" applyFont="1" applyFill="1" applyBorder="1" applyAlignment="1">
      <alignment horizontal="center" vertical="center"/>
      <protection/>
    </xf>
    <xf numFmtId="0" fontId="47" fillId="0" borderId="12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3" fontId="47" fillId="0" borderId="27" xfId="0" applyNumberFormat="1" applyFont="1" applyFill="1" applyBorder="1" applyAlignment="1">
      <alignment horizontal="center" vertical="center"/>
    </xf>
    <xf numFmtId="3" fontId="27" fillId="33" borderId="47" xfId="57" applyNumberFormat="1" applyFont="1" applyFill="1" applyBorder="1" applyAlignment="1">
      <alignment horizontal="center" vertical="center"/>
      <protection/>
    </xf>
    <xf numFmtId="3" fontId="27" fillId="33" borderId="46" xfId="57" applyNumberFormat="1" applyFont="1" applyFill="1" applyBorder="1" applyAlignment="1">
      <alignment horizontal="center" vertical="center"/>
      <protection/>
    </xf>
    <xf numFmtId="3" fontId="27" fillId="33" borderId="49" xfId="57" applyNumberFormat="1" applyFont="1" applyFill="1" applyBorder="1" applyAlignment="1">
      <alignment horizontal="center" vertical="center"/>
      <protection/>
    </xf>
    <xf numFmtId="3" fontId="27" fillId="33" borderId="50" xfId="57" applyNumberFormat="1" applyFont="1" applyFill="1" applyBorder="1" applyAlignment="1">
      <alignment horizontal="center" vertical="center"/>
      <protection/>
    </xf>
    <xf numFmtId="3" fontId="27" fillId="33" borderId="51" xfId="57" applyNumberFormat="1" applyFont="1" applyFill="1" applyBorder="1" applyAlignment="1">
      <alignment horizontal="center" vertical="center"/>
      <protection/>
    </xf>
    <xf numFmtId="3" fontId="25" fillId="0" borderId="23" xfId="57" applyNumberFormat="1" applyFont="1" applyFill="1" applyBorder="1" applyAlignment="1">
      <alignment horizontal="center" vertical="center"/>
      <protection/>
    </xf>
    <xf numFmtId="0" fontId="23" fillId="0" borderId="26" xfId="0" applyFont="1" applyFill="1" applyBorder="1" applyAlignment="1">
      <alignment horizontal="center" vertical="center"/>
    </xf>
    <xf numFmtId="3" fontId="27" fillId="33" borderId="45" xfId="57" applyNumberFormat="1" applyFont="1" applyFill="1" applyBorder="1" applyAlignment="1">
      <alignment horizontal="center" vertical="center"/>
      <protection/>
    </xf>
    <xf numFmtId="3" fontId="27" fillId="33" borderId="48" xfId="57" applyNumberFormat="1" applyFont="1" applyFill="1" applyBorder="1" applyAlignment="1">
      <alignment horizontal="center" vertical="center"/>
      <protection/>
    </xf>
    <xf numFmtId="3" fontId="25" fillId="0" borderId="16" xfId="57" applyNumberFormat="1" applyFont="1" applyFill="1" applyBorder="1" applyAlignment="1">
      <alignment horizontal="center" vertical="center"/>
      <protection/>
    </xf>
    <xf numFmtId="3" fontId="21" fillId="0" borderId="58" xfId="0" applyNumberFormat="1" applyFont="1" applyFill="1" applyBorder="1" applyAlignment="1">
      <alignment horizontal="center" vertical="center"/>
    </xf>
    <xf numFmtId="3" fontId="21" fillId="0" borderId="59" xfId="0" applyNumberFormat="1" applyFont="1" applyFill="1" applyBorder="1" applyAlignment="1">
      <alignment horizontal="center" vertical="center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61" xfId="0" applyNumberFormat="1" applyFont="1" applyFill="1" applyBorder="1" applyAlignment="1">
      <alignment horizontal="center" vertical="center"/>
    </xf>
    <xf numFmtId="3" fontId="21" fillId="0" borderId="62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3" fontId="47" fillId="0" borderId="30" xfId="0" applyNumberFormat="1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3" fontId="25" fillId="0" borderId="59" xfId="57" applyNumberFormat="1" applyFont="1" applyFill="1" applyBorder="1" applyAlignment="1">
      <alignment horizontal="center" vertical="center"/>
      <protection/>
    </xf>
    <xf numFmtId="3" fontId="25" fillId="0" borderId="59" xfId="0" applyNumberFormat="1" applyFont="1" applyFill="1" applyBorder="1" applyAlignment="1">
      <alignment horizontal="center" vertical="center"/>
    </xf>
    <xf numFmtId="3" fontId="25" fillId="0" borderId="28" xfId="57" applyNumberFormat="1" applyFont="1" applyFill="1" applyBorder="1" applyAlignment="1">
      <alignment horizontal="center" vertical="center"/>
      <protection/>
    </xf>
    <xf numFmtId="3" fontId="25" fillId="0" borderId="63" xfId="57" applyNumberFormat="1" applyFont="1" applyFill="1" applyBorder="1" applyAlignment="1">
      <alignment horizontal="center" vertical="center"/>
      <protection/>
    </xf>
    <xf numFmtId="3" fontId="25" fillId="0" borderId="62" xfId="57" applyNumberFormat="1" applyFont="1" applyFill="1" applyBorder="1" applyAlignment="1">
      <alignment horizontal="center" vertical="center"/>
      <protection/>
    </xf>
    <xf numFmtId="3" fontId="25" fillId="0" borderId="64" xfId="57" applyNumberFormat="1" applyFont="1" applyFill="1" applyBorder="1" applyAlignment="1">
      <alignment horizontal="center" vertical="center"/>
      <protection/>
    </xf>
    <xf numFmtId="3" fontId="25" fillId="0" borderId="58" xfId="57" applyNumberFormat="1" applyFont="1" applyFill="1" applyBorder="1" applyAlignment="1">
      <alignment horizontal="center" vertical="center"/>
      <protection/>
    </xf>
    <xf numFmtId="3" fontId="25" fillId="0" borderId="29" xfId="57" applyNumberFormat="1" applyFont="1" applyFill="1" applyBorder="1" applyAlignment="1">
      <alignment horizontal="center" vertical="center"/>
      <protection/>
    </xf>
    <xf numFmtId="3" fontId="25" fillId="0" borderId="60" xfId="57" applyNumberFormat="1" applyFont="1" applyFill="1" applyBorder="1" applyAlignment="1">
      <alignment horizontal="center" vertical="center"/>
      <protection/>
    </xf>
    <xf numFmtId="180" fontId="25" fillId="0" borderId="12" xfId="0" applyNumberFormat="1" applyFont="1" applyFill="1" applyBorder="1" applyAlignment="1">
      <alignment horizontal="center" vertical="center"/>
    </xf>
    <xf numFmtId="3" fontId="25" fillId="0" borderId="26" xfId="57" applyNumberFormat="1" applyFont="1" applyFill="1" applyBorder="1" applyAlignment="1">
      <alignment horizontal="center" vertical="center"/>
      <protection/>
    </xf>
    <xf numFmtId="3" fontId="25" fillId="0" borderId="61" xfId="57" applyNumberFormat="1" applyFont="1" applyFill="1" applyBorder="1" applyAlignment="1">
      <alignment horizontal="center" vertical="center"/>
      <protection/>
    </xf>
    <xf numFmtId="3" fontId="25" fillId="0" borderId="63" xfId="0" applyNumberFormat="1" applyFont="1" applyFill="1" applyBorder="1" applyAlignment="1">
      <alignment horizontal="center" vertical="center"/>
    </xf>
    <xf numFmtId="3" fontId="25" fillId="0" borderId="60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horizontal="center" vertical="center"/>
    </xf>
    <xf numFmtId="3" fontId="47" fillId="0" borderId="21" xfId="0" applyNumberFormat="1" applyFont="1" applyFill="1" applyBorder="1" applyAlignment="1">
      <alignment horizontal="center" vertical="center"/>
    </xf>
    <xf numFmtId="3" fontId="47" fillId="0" borderId="28" xfId="0" applyNumberFormat="1" applyFont="1" applyFill="1" applyBorder="1" applyAlignment="1">
      <alignment horizontal="center" vertical="center"/>
    </xf>
    <xf numFmtId="3" fontId="47" fillId="0" borderId="26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3" fontId="47" fillId="0" borderId="15" xfId="0" applyNumberFormat="1" applyFont="1" applyFill="1" applyBorder="1" applyAlignment="1">
      <alignment horizontal="center" vertical="center"/>
    </xf>
    <xf numFmtId="3" fontId="47" fillId="0" borderId="22" xfId="0" applyNumberFormat="1" applyFont="1" applyFill="1" applyBorder="1" applyAlignment="1">
      <alignment horizontal="center" vertical="center"/>
    </xf>
    <xf numFmtId="3" fontId="47" fillId="0" borderId="29" xfId="0" applyNumberFormat="1" applyFont="1" applyFill="1" applyBorder="1" applyAlignment="1">
      <alignment horizontal="center" vertical="center"/>
    </xf>
    <xf numFmtId="3" fontId="27" fillId="0" borderId="10" xfId="57" applyNumberFormat="1" applyFont="1" applyFill="1" applyBorder="1" applyAlignment="1">
      <alignment horizontal="center" vertical="center"/>
      <protection/>
    </xf>
    <xf numFmtId="3" fontId="27" fillId="0" borderId="17" xfId="57" applyNumberFormat="1" applyFont="1" applyFill="1" applyBorder="1" applyAlignment="1">
      <alignment horizontal="center" vertical="center"/>
      <protection/>
    </xf>
    <xf numFmtId="3" fontId="27" fillId="0" borderId="24" xfId="57" applyNumberFormat="1" applyFont="1" applyFill="1" applyBorder="1" applyAlignment="1">
      <alignment horizontal="center" vertical="center"/>
      <protection/>
    </xf>
    <xf numFmtId="3" fontId="27" fillId="0" borderId="58" xfId="57" applyNumberFormat="1" applyFont="1" applyFill="1" applyBorder="1" applyAlignment="1">
      <alignment horizontal="center" vertical="center"/>
      <protection/>
    </xf>
    <xf numFmtId="3" fontId="27" fillId="0" borderId="38" xfId="57" applyNumberFormat="1" applyFont="1" applyFill="1" applyBorder="1" applyAlignment="1">
      <alignment horizontal="center" vertical="center"/>
      <protection/>
    </xf>
    <xf numFmtId="3" fontId="27" fillId="34" borderId="46" xfId="57" applyNumberFormat="1" applyFont="1" applyFill="1" applyBorder="1" applyAlignment="1">
      <alignment horizontal="center" vertical="center"/>
      <protection/>
    </xf>
    <xf numFmtId="3" fontId="47" fillId="0" borderId="42" xfId="0" applyNumberFormat="1" applyFont="1" applyFill="1" applyBorder="1" applyAlignment="1">
      <alignment horizontal="center" vertical="center"/>
    </xf>
    <xf numFmtId="3" fontId="47" fillId="0" borderId="43" xfId="0" applyNumberFormat="1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3" fontId="21" fillId="0" borderId="31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3" fontId="21" fillId="0" borderId="52" xfId="0" applyNumberFormat="1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3" fontId="21" fillId="0" borderId="71" xfId="0" applyNumberFormat="1" applyFont="1" applyFill="1" applyBorder="1" applyAlignment="1">
      <alignment horizontal="center" vertical="center"/>
    </xf>
    <xf numFmtId="3" fontId="21" fillId="0" borderId="7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3" fillId="0" borderId="14" xfId="57" applyFont="1" applyFill="1" applyBorder="1" applyAlignment="1">
      <alignment horizontal="center" vertical="center"/>
      <protection/>
    </xf>
    <xf numFmtId="0" fontId="23" fillId="0" borderId="16" xfId="57" applyFont="1" applyFill="1" applyBorder="1" applyAlignment="1">
      <alignment horizontal="center" vertical="center"/>
      <protection/>
    </xf>
    <xf numFmtId="0" fontId="23" fillId="0" borderId="15" xfId="57" applyFont="1" applyFill="1" applyBorder="1" applyAlignment="1">
      <alignment horizontal="center" vertical="center"/>
      <protection/>
    </xf>
    <xf numFmtId="3" fontId="25" fillId="0" borderId="23" xfId="57" applyNumberFormat="1" applyFont="1" applyFill="1" applyBorder="1" applyAlignment="1">
      <alignment horizontal="center" vertical="center"/>
      <protection/>
    </xf>
    <xf numFmtId="0" fontId="25" fillId="0" borderId="12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3" fontId="27" fillId="33" borderId="45" xfId="57" applyNumberFormat="1" applyFont="1" applyFill="1" applyBorder="1" applyAlignment="1">
      <alignment horizontal="center" vertical="center"/>
      <protection/>
    </xf>
    <xf numFmtId="3" fontId="27" fillId="33" borderId="48" xfId="57" applyNumberFormat="1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25" fillId="0" borderId="16" xfId="57" applyNumberFormat="1" applyFont="1" applyFill="1" applyBorder="1" applyAlignment="1">
      <alignment horizontal="center" vertical="center"/>
      <protection/>
    </xf>
    <xf numFmtId="0" fontId="23" fillId="0" borderId="26" xfId="0" applyFont="1" applyFill="1" applyBorder="1" applyAlignment="1">
      <alignment horizontal="center" vertical="center"/>
    </xf>
    <xf numFmtId="3" fontId="25" fillId="0" borderId="44" xfId="57" applyNumberFormat="1" applyFont="1" applyFill="1" applyBorder="1" applyAlignment="1">
      <alignment horizontal="center" vertical="center"/>
      <protection/>
    </xf>
    <xf numFmtId="3" fontId="25" fillId="0" borderId="37" xfId="57" applyNumberFormat="1" applyFont="1" applyFill="1" applyBorder="1" applyAlignment="1">
      <alignment horizontal="center" vertical="center"/>
      <protection/>
    </xf>
    <xf numFmtId="0" fontId="23" fillId="0" borderId="12" xfId="57" applyFont="1" applyFill="1" applyBorder="1" applyAlignment="1">
      <alignment horizontal="center" vertical="center"/>
      <protection/>
    </xf>
    <xf numFmtId="0" fontId="23" fillId="0" borderId="13" xfId="57" applyFont="1" applyFill="1" applyBorder="1" applyAlignment="1">
      <alignment horizontal="center" vertical="center"/>
      <protection/>
    </xf>
    <xf numFmtId="0" fontId="27" fillId="0" borderId="74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3" fontId="24" fillId="0" borderId="10" xfId="57" applyNumberFormat="1" applyFont="1" applyFill="1" applyBorder="1" applyAlignment="1">
      <alignment horizontal="center" vertical="center"/>
      <protection/>
    </xf>
    <xf numFmtId="3" fontId="24" fillId="0" borderId="24" xfId="57" applyNumberFormat="1" applyFont="1" applyFill="1" applyBorder="1" applyAlignment="1">
      <alignment horizontal="center" vertical="center"/>
      <protection/>
    </xf>
    <xf numFmtId="0" fontId="23" fillId="0" borderId="16" xfId="57" applyFont="1" applyFill="1" applyBorder="1" applyAlignment="1">
      <alignment horizontal="center" vertical="center" wrapText="1"/>
      <protection/>
    </xf>
    <xf numFmtId="0" fontId="23" fillId="0" borderId="30" xfId="57" applyFont="1" applyFill="1" applyBorder="1" applyAlignment="1">
      <alignment horizontal="center" vertical="center" wrapText="1"/>
      <protection/>
    </xf>
    <xf numFmtId="0" fontId="23" fillId="0" borderId="13" xfId="57" applyFont="1" applyFill="1" applyBorder="1" applyAlignment="1">
      <alignment horizontal="center" vertical="center" wrapText="1"/>
      <protection/>
    </xf>
    <xf numFmtId="0" fontId="23" fillId="0" borderId="27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238"/>
  <sheetViews>
    <sheetView tabSelected="1" zoomScale="55" zoomScaleNormal="55" zoomScaleSheetLayoutView="40" zoomScalePageLayoutView="0" workbookViewId="0" topLeftCell="A85">
      <selection activeCell="H97" sqref="H97"/>
    </sheetView>
  </sheetViews>
  <sheetFormatPr defaultColWidth="9.140625" defaultRowHeight="15.75" customHeight="1"/>
  <cols>
    <col min="1" max="1" width="1.57421875" style="2" customWidth="1"/>
    <col min="2" max="2" width="28.00390625" style="1" customWidth="1"/>
    <col min="3" max="3" width="18.7109375" style="2" bestFit="1" customWidth="1"/>
    <col min="4" max="11" width="18.7109375" style="2" customWidth="1"/>
    <col min="12" max="12" width="11.00390625" style="2" customWidth="1"/>
    <col min="13" max="13" width="18.7109375" style="2" customWidth="1"/>
    <col min="14" max="14" width="11.00390625" style="2" customWidth="1"/>
    <col min="15" max="15" width="12.57421875" style="2" customWidth="1"/>
    <col min="16" max="33" width="12.7109375" style="2" customWidth="1"/>
    <col min="34" max="34" width="15.7109375" style="3" customWidth="1"/>
    <col min="35" max="35" width="10.57421875" style="2" customWidth="1"/>
    <col min="36" max="16384" width="9.140625" style="2" customWidth="1"/>
  </cols>
  <sheetData>
    <row r="1" ht="15.75" customHeight="1" thickBot="1"/>
    <row r="2" spans="2:34" ht="15.75" customHeight="1">
      <c r="B2" s="246" t="s">
        <v>52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8"/>
    </row>
    <row r="3" spans="2:34" ht="15.75" customHeight="1" thickBot="1">
      <c r="B3" s="249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1"/>
    </row>
    <row r="4" ht="15.75" customHeight="1" thickBot="1"/>
    <row r="5" spans="2:34" ht="23.25" customHeight="1">
      <c r="B5" s="254" t="s">
        <v>50</v>
      </c>
      <c r="C5" s="245" t="s">
        <v>4</v>
      </c>
      <c r="D5" s="4" t="s">
        <v>0</v>
      </c>
      <c r="E5" s="4" t="s">
        <v>1</v>
      </c>
      <c r="F5" s="4" t="s">
        <v>2</v>
      </c>
      <c r="G5" s="5" t="s">
        <v>9</v>
      </c>
      <c r="H5" s="4" t="s">
        <v>23</v>
      </c>
      <c r="I5" s="5" t="s">
        <v>24</v>
      </c>
      <c r="J5" s="4" t="s">
        <v>27</v>
      </c>
      <c r="K5" s="5" t="s">
        <v>28</v>
      </c>
      <c r="L5" s="241" t="s">
        <v>30</v>
      </c>
      <c r="M5" s="243"/>
      <c r="N5" s="241" t="s">
        <v>32</v>
      </c>
      <c r="O5" s="243"/>
      <c r="P5" s="244" t="s">
        <v>34</v>
      </c>
      <c r="Q5" s="245"/>
      <c r="R5" s="241" t="s">
        <v>39</v>
      </c>
      <c r="S5" s="243"/>
      <c r="T5" s="244" t="s">
        <v>41</v>
      </c>
      <c r="U5" s="242"/>
      <c r="V5" s="245"/>
      <c r="W5" s="241" t="s">
        <v>200</v>
      </c>
      <c r="X5" s="242"/>
      <c r="Y5" s="242"/>
      <c r="Z5" s="243"/>
      <c r="AA5" s="244" t="s">
        <v>221</v>
      </c>
      <c r="AB5" s="242"/>
      <c r="AC5" s="245"/>
      <c r="AD5" s="241" t="s">
        <v>240</v>
      </c>
      <c r="AE5" s="242"/>
      <c r="AF5" s="242"/>
      <c r="AG5" s="243"/>
      <c r="AH5" s="252" t="s">
        <v>3</v>
      </c>
    </row>
    <row r="6" spans="2:34" ht="25.5" customHeight="1" thickBot="1">
      <c r="B6" s="255"/>
      <c r="C6" s="256"/>
      <c r="D6" s="226" t="s">
        <v>51</v>
      </c>
      <c r="E6" s="226" t="s">
        <v>51</v>
      </c>
      <c r="F6" s="226" t="s">
        <v>51</v>
      </c>
      <c r="G6" s="227" t="s">
        <v>51</v>
      </c>
      <c r="H6" s="226" t="s">
        <v>51</v>
      </c>
      <c r="I6" s="227" t="s">
        <v>51</v>
      </c>
      <c r="J6" s="226" t="s">
        <v>51</v>
      </c>
      <c r="K6" s="227" t="s">
        <v>51</v>
      </c>
      <c r="L6" s="223" t="s">
        <v>48</v>
      </c>
      <c r="M6" s="225" t="s">
        <v>51</v>
      </c>
      <c r="N6" s="223" t="s">
        <v>48</v>
      </c>
      <c r="O6" s="225" t="s">
        <v>47</v>
      </c>
      <c r="P6" s="228" t="s">
        <v>48</v>
      </c>
      <c r="Q6" s="185" t="s">
        <v>47</v>
      </c>
      <c r="R6" s="223" t="s">
        <v>48</v>
      </c>
      <c r="S6" s="225" t="s">
        <v>47</v>
      </c>
      <c r="T6" s="228" t="s">
        <v>48</v>
      </c>
      <c r="U6" s="224" t="s">
        <v>49</v>
      </c>
      <c r="V6" s="185" t="s">
        <v>47</v>
      </c>
      <c r="W6" s="223" t="s">
        <v>47</v>
      </c>
      <c r="X6" s="224" t="s">
        <v>201</v>
      </c>
      <c r="Y6" s="224" t="s">
        <v>49</v>
      </c>
      <c r="Z6" s="225" t="s">
        <v>48</v>
      </c>
      <c r="AA6" s="228" t="s">
        <v>47</v>
      </c>
      <c r="AB6" s="224" t="s">
        <v>49</v>
      </c>
      <c r="AC6" s="185" t="s">
        <v>48</v>
      </c>
      <c r="AD6" s="223" t="s">
        <v>47</v>
      </c>
      <c r="AE6" s="224" t="s">
        <v>201</v>
      </c>
      <c r="AF6" s="224" t="s">
        <v>241</v>
      </c>
      <c r="AG6" s="225" t="s">
        <v>242</v>
      </c>
      <c r="AH6" s="253"/>
    </row>
    <row r="7" spans="2:34" ht="16.5" customHeight="1">
      <c r="B7" s="239" t="s">
        <v>6</v>
      </c>
      <c r="C7" s="229" t="s">
        <v>53</v>
      </c>
      <c r="D7" s="6">
        <v>5580</v>
      </c>
      <c r="E7" s="6">
        <v>4708.9</v>
      </c>
      <c r="F7" s="6">
        <v>6780.7</v>
      </c>
      <c r="G7" s="7">
        <v>6055.2</v>
      </c>
      <c r="H7" s="6">
        <v>5627.6</v>
      </c>
      <c r="I7" s="7">
        <v>5089.13</v>
      </c>
      <c r="J7" s="6">
        <v>6137.457044673539</v>
      </c>
      <c r="K7" s="7"/>
      <c r="L7" s="8"/>
      <c r="M7" s="9"/>
      <c r="N7" s="8"/>
      <c r="O7" s="9"/>
      <c r="P7" s="10"/>
      <c r="Q7" s="11"/>
      <c r="R7" s="8"/>
      <c r="S7" s="9"/>
      <c r="T7" s="10"/>
      <c r="U7" s="12"/>
      <c r="V7" s="11"/>
      <c r="W7" s="8"/>
      <c r="X7" s="12"/>
      <c r="Y7" s="12"/>
      <c r="Z7" s="9"/>
      <c r="AA7" s="10"/>
      <c r="AB7" s="12"/>
      <c r="AC7" s="11"/>
      <c r="AD7" s="8"/>
      <c r="AE7" s="12"/>
      <c r="AF7" s="12"/>
      <c r="AG7" s="11"/>
      <c r="AH7" s="232">
        <f>AVERAGE(D7:AG7)</f>
        <v>5711.283863524791</v>
      </c>
    </row>
    <row r="8" spans="2:34" ht="16.5" customHeight="1">
      <c r="B8" s="238"/>
      <c r="C8" s="183" t="s">
        <v>54</v>
      </c>
      <c r="D8" s="13">
        <v>5530</v>
      </c>
      <c r="E8" s="13">
        <v>4759.5</v>
      </c>
      <c r="F8" s="13">
        <v>6753.8</v>
      </c>
      <c r="G8" s="14">
        <v>5950.3</v>
      </c>
      <c r="H8" s="13">
        <v>6019.6</v>
      </c>
      <c r="I8" s="14">
        <v>5502.59</v>
      </c>
      <c r="J8" s="13">
        <v>6171.821305841924</v>
      </c>
      <c r="K8" s="14">
        <v>7783.4</v>
      </c>
      <c r="L8" s="15">
        <v>6801</v>
      </c>
      <c r="M8" s="16">
        <v>5629.6</v>
      </c>
      <c r="N8" s="15">
        <v>3000</v>
      </c>
      <c r="O8" s="16">
        <v>6012.9</v>
      </c>
      <c r="P8" s="21">
        <v>6290</v>
      </c>
      <c r="Q8" s="22">
        <v>4222.918843608499</v>
      </c>
      <c r="R8" s="19">
        <v>4585</v>
      </c>
      <c r="S8" s="20">
        <v>6173.3</v>
      </c>
      <c r="T8" s="21">
        <v>9276.802507836992</v>
      </c>
      <c r="U8" s="23">
        <v>8787.257799671592</v>
      </c>
      <c r="V8" s="22">
        <v>6356</v>
      </c>
      <c r="W8" s="19"/>
      <c r="X8" s="23"/>
      <c r="Y8" s="23"/>
      <c r="Z8" s="20"/>
      <c r="AA8" s="21">
        <v>5954</v>
      </c>
      <c r="AB8" s="23">
        <v>6838</v>
      </c>
      <c r="AC8" s="22">
        <v>8317</v>
      </c>
      <c r="AD8" s="19"/>
      <c r="AE8" s="23"/>
      <c r="AF8" s="23"/>
      <c r="AG8" s="22"/>
      <c r="AH8" s="233">
        <f aca="true" t="shared" si="0" ref="AH8:AH71">AVERAGE(D8:AG8)</f>
        <v>6214.308657134499</v>
      </c>
    </row>
    <row r="9" spans="2:34" ht="16.5" customHeight="1">
      <c r="B9" s="238"/>
      <c r="C9" s="183" t="s">
        <v>10</v>
      </c>
      <c r="D9" s="13">
        <v>5440</v>
      </c>
      <c r="E9" s="13">
        <v>4557</v>
      </c>
      <c r="F9" s="13">
        <v>5626.1</v>
      </c>
      <c r="G9" s="14"/>
      <c r="H9" s="13">
        <v>5149.4</v>
      </c>
      <c r="I9" s="14"/>
      <c r="J9" s="13"/>
      <c r="K9" s="14"/>
      <c r="L9" s="15"/>
      <c r="M9" s="16"/>
      <c r="N9" s="15"/>
      <c r="O9" s="16"/>
      <c r="P9" s="17"/>
      <c r="Q9" s="18"/>
      <c r="R9" s="15"/>
      <c r="S9" s="16"/>
      <c r="T9" s="17"/>
      <c r="U9" s="24"/>
      <c r="V9" s="18"/>
      <c r="W9" s="15"/>
      <c r="X9" s="24"/>
      <c r="Y9" s="24"/>
      <c r="Z9" s="16"/>
      <c r="AA9" s="17"/>
      <c r="AB9" s="24"/>
      <c r="AC9" s="18"/>
      <c r="AD9" s="15"/>
      <c r="AE9" s="24"/>
      <c r="AF9" s="24"/>
      <c r="AG9" s="18"/>
      <c r="AH9" s="233">
        <f t="shared" si="0"/>
        <v>5193.125</v>
      </c>
    </row>
    <row r="10" spans="2:34" ht="16.5" customHeight="1">
      <c r="B10" s="238"/>
      <c r="C10" s="183" t="s">
        <v>55</v>
      </c>
      <c r="D10" s="13">
        <v>5440</v>
      </c>
      <c r="E10" s="13">
        <v>4962</v>
      </c>
      <c r="F10" s="13"/>
      <c r="G10" s="14"/>
      <c r="H10" s="13"/>
      <c r="I10" s="14"/>
      <c r="J10" s="13"/>
      <c r="K10" s="14"/>
      <c r="L10" s="15"/>
      <c r="M10" s="16"/>
      <c r="N10" s="15"/>
      <c r="O10" s="16"/>
      <c r="P10" s="17"/>
      <c r="Q10" s="18"/>
      <c r="R10" s="15"/>
      <c r="S10" s="16"/>
      <c r="T10" s="17"/>
      <c r="U10" s="24"/>
      <c r="V10" s="18"/>
      <c r="W10" s="15"/>
      <c r="X10" s="24"/>
      <c r="Y10" s="24"/>
      <c r="Z10" s="16"/>
      <c r="AA10" s="17"/>
      <c r="AB10" s="24"/>
      <c r="AC10" s="18"/>
      <c r="AD10" s="15"/>
      <c r="AE10" s="24"/>
      <c r="AF10" s="24"/>
      <c r="AG10" s="18"/>
      <c r="AH10" s="233">
        <f t="shared" si="0"/>
        <v>5201</v>
      </c>
    </row>
    <row r="11" spans="2:34" ht="16.5" customHeight="1">
      <c r="B11" s="238"/>
      <c r="C11" s="183" t="s">
        <v>56</v>
      </c>
      <c r="D11" s="13">
        <v>5300</v>
      </c>
      <c r="E11" s="13">
        <v>4455.7</v>
      </c>
      <c r="F11" s="13">
        <v>6377.5</v>
      </c>
      <c r="G11" s="14">
        <v>5745.6</v>
      </c>
      <c r="H11" s="13"/>
      <c r="I11" s="14"/>
      <c r="J11" s="13"/>
      <c r="K11" s="14"/>
      <c r="L11" s="15"/>
      <c r="M11" s="16"/>
      <c r="N11" s="15"/>
      <c r="O11" s="16"/>
      <c r="P11" s="17"/>
      <c r="Q11" s="18"/>
      <c r="R11" s="15"/>
      <c r="S11" s="16"/>
      <c r="T11" s="17"/>
      <c r="U11" s="24"/>
      <c r="V11" s="18"/>
      <c r="W11" s="15"/>
      <c r="X11" s="24"/>
      <c r="Y11" s="24"/>
      <c r="Z11" s="16"/>
      <c r="AA11" s="17"/>
      <c r="AB11" s="24"/>
      <c r="AC11" s="18"/>
      <c r="AD11" s="15"/>
      <c r="AE11" s="24"/>
      <c r="AF11" s="24"/>
      <c r="AG11" s="18"/>
      <c r="AH11" s="233">
        <f t="shared" si="0"/>
        <v>5469.700000000001</v>
      </c>
    </row>
    <row r="12" spans="2:34" ht="16.5" customHeight="1">
      <c r="B12" s="238"/>
      <c r="C12" s="183" t="s">
        <v>57</v>
      </c>
      <c r="D12" s="13">
        <v>5300</v>
      </c>
      <c r="E12" s="13">
        <v>4708.9</v>
      </c>
      <c r="F12" s="13">
        <v>5965.3</v>
      </c>
      <c r="G12" s="14"/>
      <c r="H12" s="13"/>
      <c r="I12" s="14"/>
      <c r="J12" s="13"/>
      <c r="K12" s="14"/>
      <c r="L12" s="15"/>
      <c r="M12" s="16"/>
      <c r="N12" s="15"/>
      <c r="O12" s="16"/>
      <c r="P12" s="17"/>
      <c r="Q12" s="18"/>
      <c r="R12" s="15"/>
      <c r="S12" s="16"/>
      <c r="T12" s="17"/>
      <c r="U12" s="24"/>
      <c r="V12" s="18"/>
      <c r="W12" s="15"/>
      <c r="X12" s="24"/>
      <c r="Y12" s="24"/>
      <c r="Z12" s="16"/>
      <c r="AA12" s="17"/>
      <c r="AB12" s="24"/>
      <c r="AC12" s="18"/>
      <c r="AD12" s="15"/>
      <c r="AE12" s="24"/>
      <c r="AF12" s="24"/>
      <c r="AG12" s="18"/>
      <c r="AH12" s="233">
        <f t="shared" si="0"/>
        <v>5324.733333333334</v>
      </c>
    </row>
    <row r="13" spans="2:34" ht="16.5" customHeight="1">
      <c r="B13" s="238"/>
      <c r="C13" s="183" t="s">
        <v>58</v>
      </c>
      <c r="D13" s="13">
        <v>5250</v>
      </c>
      <c r="E13" s="13"/>
      <c r="F13" s="13"/>
      <c r="G13" s="14"/>
      <c r="H13" s="13"/>
      <c r="I13" s="14"/>
      <c r="J13" s="13"/>
      <c r="K13" s="14"/>
      <c r="L13" s="15"/>
      <c r="M13" s="16"/>
      <c r="N13" s="15"/>
      <c r="O13" s="16"/>
      <c r="P13" s="17"/>
      <c r="Q13" s="18"/>
      <c r="R13" s="15"/>
      <c r="S13" s="16"/>
      <c r="T13" s="17"/>
      <c r="U13" s="24"/>
      <c r="V13" s="18"/>
      <c r="W13" s="15"/>
      <c r="X13" s="24"/>
      <c r="Y13" s="24"/>
      <c r="Z13" s="16"/>
      <c r="AA13" s="17"/>
      <c r="AB13" s="24"/>
      <c r="AC13" s="18"/>
      <c r="AD13" s="15"/>
      <c r="AE13" s="24"/>
      <c r="AF13" s="24"/>
      <c r="AG13" s="18"/>
      <c r="AH13" s="233">
        <f t="shared" si="0"/>
        <v>5250</v>
      </c>
    </row>
    <row r="14" spans="2:34" ht="16.5" customHeight="1">
      <c r="B14" s="238"/>
      <c r="C14" s="183" t="s">
        <v>59</v>
      </c>
      <c r="D14" s="13">
        <v>5110</v>
      </c>
      <c r="E14" s="13">
        <v>4303.8</v>
      </c>
      <c r="F14" s="13"/>
      <c r="G14" s="14"/>
      <c r="H14" s="13"/>
      <c r="I14" s="14"/>
      <c r="J14" s="13"/>
      <c r="K14" s="14"/>
      <c r="L14" s="15"/>
      <c r="M14" s="16"/>
      <c r="N14" s="15"/>
      <c r="O14" s="16"/>
      <c r="P14" s="17"/>
      <c r="Q14" s="18"/>
      <c r="R14" s="15"/>
      <c r="S14" s="16"/>
      <c r="T14" s="17"/>
      <c r="U14" s="24"/>
      <c r="V14" s="18"/>
      <c r="W14" s="15"/>
      <c r="X14" s="24"/>
      <c r="Y14" s="24"/>
      <c r="Z14" s="16"/>
      <c r="AA14" s="17"/>
      <c r="AB14" s="24"/>
      <c r="AC14" s="18"/>
      <c r="AD14" s="15"/>
      <c r="AE14" s="24"/>
      <c r="AF14" s="24"/>
      <c r="AG14" s="18"/>
      <c r="AH14" s="233">
        <f t="shared" si="0"/>
        <v>4706.9</v>
      </c>
    </row>
    <row r="15" spans="2:34" ht="16.5" customHeight="1">
      <c r="B15" s="238"/>
      <c r="C15" s="183" t="s">
        <v>60</v>
      </c>
      <c r="D15" s="13">
        <v>5020</v>
      </c>
      <c r="E15" s="13">
        <v>5164.6</v>
      </c>
      <c r="F15" s="13">
        <v>6244.1</v>
      </c>
      <c r="G15" s="14">
        <v>5701.1</v>
      </c>
      <c r="H15" s="13">
        <v>5627.6</v>
      </c>
      <c r="I15" s="14">
        <v>5379.4</v>
      </c>
      <c r="J15" s="13">
        <v>6363.313188766442</v>
      </c>
      <c r="K15" s="14">
        <v>7340.7</v>
      </c>
      <c r="L15" s="15">
        <v>6611</v>
      </c>
      <c r="M15" s="16">
        <v>5642.7</v>
      </c>
      <c r="N15" s="15">
        <v>2339</v>
      </c>
      <c r="O15" s="16">
        <v>5564.9</v>
      </c>
      <c r="P15" s="21">
        <v>5450</v>
      </c>
      <c r="Q15" s="22">
        <v>4699.872286079183</v>
      </c>
      <c r="R15" s="19">
        <v>5988.9</v>
      </c>
      <c r="S15" s="20">
        <v>6490.4</v>
      </c>
      <c r="T15" s="21">
        <v>9428.213166144202</v>
      </c>
      <c r="U15" s="23">
        <v>8061.5435139573065</v>
      </c>
      <c r="V15" s="22">
        <v>6104</v>
      </c>
      <c r="W15" s="19"/>
      <c r="X15" s="23"/>
      <c r="Y15" s="23"/>
      <c r="Z15" s="20"/>
      <c r="AA15" s="21"/>
      <c r="AB15" s="23"/>
      <c r="AC15" s="22"/>
      <c r="AD15" s="19"/>
      <c r="AE15" s="23"/>
      <c r="AF15" s="23"/>
      <c r="AG15" s="22"/>
      <c r="AH15" s="233">
        <f t="shared" si="0"/>
        <v>5959.018008155112</v>
      </c>
    </row>
    <row r="16" spans="2:34" ht="16.5" customHeight="1">
      <c r="B16" s="238"/>
      <c r="C16" s="183" t="s">
        <v>61</v>
      </c>
      <c r="D16" s="13">
        <v>4930</v>
      </c>
      <c r="E16" s="13"/>
      <c r="F16" s="13"/>
      <c r="G16" s="14"/>
      <c r="H16" s="13"/>
      <c r="I16" s="14"/>
      <c r="J16" s="13"/>
      <c r="K16" s="14"/>
      <c r="L16" s="15"/>
      <c r="M16" s="16"/>
      <c r="N16" s="15"/>
      <c r="O16" s="16"/>
      <c r="P16" s="17"/>
      <c r="Q16" s="18"/>
      <c r="R16" s="15"/>
      <c r="S16" s="16"/>
      <c r="T16" s="17"/>
      <c r="U16" s="24"/>
      <c r="V16" s="18"/>
      <c r="W16" s="15"/>
      <c r="X16" s="24"/>
      <c r="Y16" s="24"/>
      <c r="Z16" s="16"/>
      <c r="AA16" s="17"/>
      <c r="AB16" s="24"/>
      <c r="AC16" s="18"/>
      <c r="AD16" s="15"/>
      <c r="AE16" s="24"/>
      <c r="AF16" s="24"/>
      <c r="AG16" s="18"/>
      <c r="AH16" s="233">
        <f t="shared" si="0"/>
        <v>4930</v>
      </c>
    </row>
    <row r="17" spans="2:34" ht="16.5" customHeight="1">
      <c r="B17" s="238"/>
      <c r="C17" s="183" t="s">
        <v>62</v>
      </c>
      <c r="D17" s="13"/>
      <c r="E17" s="13">
        <v>4557</v>
      </c>
      <c r="F17" s="13">
        <v>6620.7</v>
      </c>
      <c r="G17" s="14"/>
      <c r="H17" s="13">
        <v>5437.6</v>
      </c>
      <c r="I17" s="14">
        <v>5872.78</v>
      </c>
      <c r="J17" s="13">
        <v>6795.117904965044</v>
      </c>
      <c r="K17" s="14">
        <v>7792.2</v>
      </c>
      <c r="L17" s="15">
        <v>8012</v>
      </c>
      <c r="M17" s="16">
        <v>4658.6</v>
      </c>
      <c r="N17" s="15">
        <v>3282</v>
      </c>
      <c r="O17" s="16">
        <v>6958.3</v>
      </c>
      <c r="P17" s="21">
        <v>6280</v>
      </c>
      <c r="Q17" s="22">
        <v>4286.311389759667</v>
      </c>
      <c r="R17" s="19">
        <v>5656.2</v>
      </c>
      <c r="S17" s="20">
        <v>5608.8</v>
      </c>
      <c r="T17" s="21">
        <v>8582.375478927204</v>
      </c>
      <c r="U17" s="23">
        <v>8914.614121510673</v>
      </c>
      <c r="V17" s="22">
        <v>6179</v>
      </c>
      <c r="W17" s="19"/>
      <c r="X17" s="23"/>
      <c r="Y17" s="23"/>
      <c r="Z17" s="20"/>
      <c r="AA17" s="21"/>
      <c r="AB17" s="23"/>
      <c r="AC17" s="22"/>
      <c r="AD17" s="19">
        <v>8129.533844189016</v>
      </c>
      <c r="AE17" s="23">
        <v>8183.747287195564</v>
      </c>
      <c r="AF17" s="23">
        <v>6097.0625798212</v>
      </c>
      <c r="AG17" s="22">
        <v>6716.775789320529</v>
      </c>
      <c r="AH17" s="233">
        <f t="shared" si="0"/>
        <v>6410.510399794711</v>
      </c>
    </row>
    <row r="18" spans="2:35" ht="16.5" customHeight="1">
      <c r="B18" s="238"/>
      <c r="C18" s="183" t="s">
        <v>63</v>
      </c>
      <c r="D18" s="13"/>
      <c r="E18" s="13">
        <v>5113.9</v>
      </c>
      <c r="F18" s="13"/>
      <c r="G18" s="14">
        <v>5281.3</v>
      </c>
      <c r="H18" s="13">
        <v>5505.4</v>
      </c>
      <c r="I18" s="14">
        <v>5463.57</v>
      </c>
      <c r="J18" s="13">
        <v>7046.569498755777</v>
      </c>
      <c r="K18" s="14">
        <v>7853.3</v>
      </c>
      <c r="L18" s="15"/>
      <c r="M18" s="16"/>
      <c r="N18" s="15"/>
      <c r="O18" s="16"/>
      <c r="P18" s="17"/>
      <c r="Q18" s="18"/>
      <c r="R18" s="15"/>
      <c r="S18" s="16"/>
      <c r="T18" s="17"/>
      <c r="U18" s="24"/>
      <c r="V18" s="18"/>
      <c r="W18" s="15"/>
      <c r="X18" s="24"/>
      <c r="Y18" s="24"/>
      <c r="Z18" s="16"/>
      <c r="AA18" s="17"/>
      <c r="AB18" s="24"/>
      <c r="AC18" s="18"/>
      <c r="AD18" s="15"/>
      <c r="AE18" s="24"/>
      <c r="AF18" s="24"/>
      <c r="AG18" s="18"/>
      <c r="AH18" s="233">
        <f t="shared" si="0"/>
        <v>6044.006583125963</v>
      </c>
      <c r="AI18" s="25"/>
    </row>
    <row r="19" spans="2:35" ht="16.5" customHeight="1">
      <c r="B19" s="238"/>
      <c r="C19" s="183" t="s">
        <v>64</v>
      </c>
      <c r="D19" s="13"/>
      <c r="E19" s="13"/>
      <c r="F19" s="13">
        <v>5838.8</v>
      </c>
      <c r="G19" s="14"/>
      <c r="H19" s="13">
        <v>5008</v>
      </c>
      <c r="I19" s="14">
        <v>4954.29</v>
      </c>
      <c r="J19" s="13"/>
      <c r="K19" s="14"/>
      <c r="L19" s="15"/>
      <c r="M19" s="16"/>
      <c r="N19" s="15"/>
      <c r="O19" s="16"/>
      <c r="P19" s="17"/>
      <c r="Q19" s="18"/>
      <c r="R19" s="15"/>
      <c r="S19" s="16"/>
      <c r="T19" s="17"/>
      <c r="U19" s="24"/>
      <c r="V19" s="18"/>
      <c r="W19" s="15"/>
      <c r="X19" s="24"/>
      <c r="Y19" s="24"/>
      <c r="Z19" s="16"/>
      <c r="AA19" s="17"/>
      <c r="AB19" s="24"/>
      <c r="AC19" s="18"/>
      <c r="AD19" s="15"/>
      <c r="AE19" s="24"/>
      <c r="AF19" s="24"/>
      <c r="AG19" s="18"/>
      <c r="AH19" s="233">
        <f t="shared" si="0"/>
        <v>5267.03</v>
      </c>
      <c r="AI19" s="25"/>
    </row>
    <row r="20" spans="2:35" ht="16.5" customHeight="1">
      <c r="B20" s="238"/>
      <c r="C20" s="183" t="s">
        <v>11</v>
      </c>
      <c r="D20" s="13"/>
      <c r="E20" s="13"/>
      <c r="F20" s="13">
        <v>6149.1</v>
      </c>
      <c r="G20" s="14"/>
      <c r="H20" s="13"/>
      <c r="I20" s="14">
        <v>6414.71</v>
      </c>
      <c r="J20" s="13">
        <v>6590.1173124777815</v>
      </c>
      <c r="K20" s="14">
        <v>8006.2</v>
      </c>
      <c r="L20" s="15">
        <v>8289</v>
      </c>
      <c r="M20" s="16">
        <v>6393.4</v>
      </c>
      <c r="N20" s="15">
        <v>5730</v>
      </c>
      <c r="O20" s="16">
        <v>7224.1</v>
      </c>
      <c r="P20" s="21">
        <v>6480</v>
      </c>
      <c r="Q20" s="22">
        <v>5548.589341692789</v>
      </c>
      <c r="R20" s="19">
        <v>6701.2</v>
      </c>
      <c r="S20" s="20">
        <v>7139.2</v>
      </c>
      <c r="T20" s="21">
        <v>8919.191919191919</v>
      </c>
      <c r="U20" s="23">
        <v>8484.926108374384</v>
      </c>
      <c r="V20" s="22">
        <v>6194</v>
      </c>
      <c r="W20" s="19"/>
      <c r="X20" s="23"/>
      <c r="Y20" s="23"/>
      <c r="Z20" s="20"/>
      <c r="AA20" s="21">
        <v>5201</v>
      </c>
      <c r="AB20" s="23">
        <v>7299</v>
      </c>
      <c r="AC20" s="22">
        <v>8430</v>
      </c>
      <c r="AD20" s="19"/>
      <c r="AE20" s="23"/>
      <c r="AF20" s="23"/>
      <c r="AG20" s="22"/>
      <c r="AH20" s="233">
        <f t="shared" si="0"/>
        <v>6955.207482318714</v>
      </c>
      <c r="AI20" s="25"/>
    </row>
    <row r="21" spans="2:35" ht="16.5" customHeight="1">
      <c r="B21" s="238"/>
      <c r="C21" s="183" t="s">
        <v>65</v>
      </c>
      <c r="D21" s="13"/>
      <c r="E21" s="13"/>
      <c r="F21" s="13">
        <v>6354.9</v>
      </c>
      <c r="G21" s="14"/>
      <c r="H21" s="13"/>
      <c r="I21" s="14"/>
      <c r="J21" s="13"/>
      <c r="K21" s="14"/>
      <c r="L21" s="15"/>
      <c r="M21" s="16"/>
      <c r="N21" s="15"/>
      <c r="O21" s="16"/>
      <c r="P21" s="17"/>
      <c r="Q21" s="18"/>
      <c r="R21" s="15"/>
      <c r="S21" s="16"/>
      <c r="T21" s="17"/>
      <c r="U21" s="24"/>
      <c r="V21" s="18"/>
      <c r="W21" s="15"/>
      <c r="X21" s="24"/>
      <c r="Y21" s="24"/>
      <c r="Z21" s="16"/>
      <c r="AA21" s="17"/>
      <c r="AB21" s="24"/>
      <c r="AC21" s="18"/>
      <c r="AD21" s="15"/>
      <c r="AE21" s="24"/>
      <c r="AF21" s="24"/>
      <c r="AG21" s="18"/>
      <c r="AH21" s="233">
        <f t="shared" si="0"/>
        <v>6354.9</v>
      </c>
      <c r="AI21" s="25"/>
    </row>
    <row r="22" spans="2:35" ht="16.5" customHeight="1">
      <c r="B22" s="238"/>
      <c r="C22" s="183" t="s">
        <v>66</v>
      </c>
      <c r="D22" s="13"/>
      <c r="E22" s="13"/>
      <c r="F22" s="13"/>
      <c r="G22" s="14">
        <v>5393.1</v>
      </c>
      <c r="H22" s="13"/>
      <c r="I22" s="14"/>
      <c r="J22" s="13"/>
      <c r="K22" s="14"/>
      <c r="L22" s="15">
        <v>8233</v>
      </c>
      <c r="M22" s="16">
        <v>4915.2</v>
      </c>
      <c r="N22" s="15">
        <v>4496</v>
      </c>
      <c r="O22" s="16">
        <v>6966.7</v>
      </c>
      <c r="P22" s="17"/>
      <c r="Q22" s="18"/>
      <c r="R22" s="15"/>
      <c r="S22" s="16"/>
      <c r="T22" s="17"/>
      <c r="U22" s="24"/>
      <c r="V22" s="18"/>
      <c r="W22" s="15"/>
      <c r="X22" s="24"/>
      <c r="Y22" s="24"/>
      <c r="Z22" s="16"/>
      <c r="AA22" s="17"/>
      <c r="AB22" s="24"/>
      <c r="AC22" s="18"/>
      <c r="AD22" s="15"/>
      <c r="AE22" s="24"/>
      <c r="AF22" s="24"/>
      <c r="AG22" s="18"/>
      <c r="AH22" s="233">
        <f t="shared" si="0"/>
        <v>6000.8</v>
      </c>
      <c r="AI22" s="25"/>
    </row>
    <row r="23" spans="2:35" ht="16.5" customHeight="1">
      <c r="B23" s="238"/>
      <c r="C23" s="183" t="s">
        <v>67</v>
      </c>
      <c r="D23" s="13"/>
      <c r="E23" s="13"/>
      <c r="F23" s="13"/>
      <c r="G23" s="14"/>
      <c r="H23" s="13">
        <v>5233.4</v>
      </c>
      <c r="I23" s="14"/>
      <c r="J23" s="13"/>
      <c r="K23" s="14"/>
      <c r="L23" s="15"/>
      <c r="M23" s="16"/>
      <c r="N23" s="15"/>
      <c r="O23" s="16"/>
      <c r="P23" s="17"/>
      <c r="Q23" s="18"/>
      <c r="R23" s="15"/>
      <c r="S23" s="16"/>
      <c r="T23" s="17"/>
      <c r="U23" s="24"/>
      <c r="V23" s="18"/>
      <c r="W23" s="15"/>
      <c r="X23" s="24"/>
      <c r="Y23" s="24"/>
      <c r="Z23" s="16"/>
      <c r="AA23" s="17"/>
      <c r="AB23" s="24"/>
      <c r="AC23" s="18"/>
      <c r="AD23" s="15"/>
      <c r="AE23" s="24"/>
      <c r="AF23" s="24"/>
      <c r="AG23" s="18"/>
      <c r="AH23" s="233">
        <f t="shared" si="0"/>
        <v>5233.4</v>
      </c>
      <c r="AI23" s="25"/>
    </row>
    <row r="24" spans="2:35" ht="16.5" customHeight="1">
      <c r="B24" s="238"/>
      <c r="C24" s="183" t="s">
        <v>68</v>
      </c>
      <c r="D24" s="13"/>
      <c r="E24" s="13"/>
      <c r="F24" s="13"/>
      <c r="G24" s="14"/>
      <c r="H24" s="13"/>
      <c r="I24" s="14">
        <v>4889.3</v>
      </c>
      <c r="J24" s="13">
        <v>6370.423035904729</v>
      </c>
      <c r="K24" s="14"/>
      <c r="L24" s="15">
        <v>7340</v>
      </c>
      <c r="M24" s="16">
        <v>5908.4</v>
      </c>
      <c r="N24" s="15"/>
      <c r="O24" s="16"/>
      <c r="P24" s="17"/>
      <c r="Q24" s="18"/>
      <c r="R24" s="15"/>
      <c r="S24" s="16"/>
      <c r="T24" s="17"/>
      <c r="U24" s="24"/>
      <c r="V24" s="18"/>
      <c r="W24" s="15"/>
      <c r="X24" s="24"/>
      <c r="Y24" s="24"/>
      <c r="Z24" s="16"/>
      <c r="AA24" s="17"/>
      <c r="AB24" s="24"/>
      <c r="AC24" s="18"/>
      <c r="AD24" s="15"/>
      <c r="AE24" s="24"/>
      <c r="AF24" s="24"/>
      <c r="AG24" s="18"/>
      <c r="AH24" s="233">
        <f t="shared" si="0"/>
        <v>6127.0307589761815</v>
      </c>
      <c r="AI24" s="25"/>
    </row>
    <row r="25" spans="2:35" ht="16.5" customHeight="1">
      <c r="B25" s="238"/>
      <c r="C25" s="183" t="s">
        <v>69</v>
      </c>
      <c r="D25" s="13"/>
      <c r="E25" s="13"/>
      <c r="F25" s="13"/>
      <c r="G25" s="14"/>
      <c r="H25" s="13"/>
      <c r="I25" s="14">
        <v>5728.99</v>
      </c>
      <c r="J25" s="13">
        <v>6553.383102263302</v>
      </c>
      <c r="K25" s="14">
        <v>6751.7</v>
      </c>
      <c r="L25" s="15">
        <v>8342</v>
      </c>
      <c r="M25" s="16">
        <v>4674.8</v>
      </c>
      <c r="N25" s="15">
        <v>5646</v>
      </c>
      <c r="O25" s="16">
        <v>6223.6</v>
      </c>
      <c r="P25" s="21">
        <v>5340</v>
      </c>
      <c r="Q25" s="22">
        <v>4276.558690351794</v>
      </c>
      <c r="R25" s="19"/>
      <c r="S25" s="20">
        <v>5977.7</v>
      </c>
      <c r="T25" s="21">
        <v>8787.460815047021</v>
      </c>
      <c r="U25" s="23">
        <v>8427.980295566502</v>
      </c>
      <c r="V25" s="22">
        <v>5799</v>
      </c>
      <c r="W25" s="19"/>
      <c r="X25" s="23"/>
      <c r="Y25" s="23"/>
      <c r="Z25" s="20"/>
      <c r="AA25" s="21"/>
      <c r="AB25" s="23"/>
      <c r="AC25" s="22"/>
      <c r="AD25" s="19">
        <v>8406.992337164751</v>
      </c>
      <c r="AE25" s="23">
        <v>8520.215416767142</v>
      </c>
      <c r="AF25" s="23">
        <v>6636.015325670497</v>
      </c>
      <c r="AG25" s="22">
        <v>8156.32183908046</v>
      </c>
      <c r="AH25" s="233">
        <f t="shared" si="0"/>
        <v>6720.512813053614</v>
      </c>
      <c r="AI25" s="25"/>
    </row>
    <row r="26" spans="2:35" ht="16.5" customHeight="1">
      <c r="B26" s="238"/>
      <c r="C26" s="183" t="s">
        <v>70</v>
      </c>
      <c r="D26" s="13"/>
      <c r="E26" s="13"/>
      <c r="F26" s="13"/>
      <c r="G26" s="14"/>
      <c r="H26" s="13"/>
      <c r="I26" s="14"/>
      <c r="J26" s="13"/>
      <c r="K26" s="14"/>
      <c r="L26" s="15"/>
      <c r="M26" s="16"/>
      <c r="N26" s="15"/>
      <c r="O26" s="16"/>
      <c r="P26" s="17"/>
      <c r="Q26" s="18"/>
      <c r="R26" s="15"/>
      <c r="S26" s="16"/>
      <c r="T26" s="21">
        <v>9611.28526645768</v>
      </c>
      <c r="U26" s="23">
        <v>9196.551724137931</v>
      </c>
      <c r="V26" s="22">
        <v>6078</v>
      </c>
      <c r="W26" s="19">
        <v>5573.912303107705</v>
      </c>
      <c r="X26" s="23"/>
      <c r="Y26" s="23">
        <v>9070.010449320793</v>
      </c>
      <c r="Z26" s="20">
        <v>7723.510971786833</v>
      </c>
      <c r="AA26" s="21">
        <v>5303</v>
      </c>
      <c r="AB26" s="23">
        <v>7577</v>
      </c>
      <c r="AC26" s="22">
        <v>8494</v>
      </c>
      <c r="AD26" s="19">
        <v>8408.173690932312</v>
      </c>
      <c r="AE26" s="23">
        <v>9234.38630335182</v>
      </c>
      <c r="AF26" s="23">
        <v>6555.555555555556</v>
      </c>
      <c r="AG26" s="22">
        <v>8430.728939327802</v>
      </c>
      <c r="AH26" s="233">
        <f t="shared" si="0"/>
        <v>7788.9319387675705</v>
      </c>
      <c r="AI26" s="25"/>
    </row>
    <row r="27" spans="2:35" ht="16.5" customHeight="1">
      <c r="B27" s="238"/>
      <c r="C27" s="183" t="s">
        <v>71</v>
      </c>
      <c r="D27" s="13"/>
      <c r="E27" s="13"/>
      <c r="F27" s="13"/>
      <c r="G27" s="14"/>
      <c r="H27" s="13"/>
      <c r="I27" s="14"/>
      <c r="J27" s="13"/>
      <c r="K27" s="14"/>
      <c r="L27" s="15"/>
      <c r="M27" s="16"/>
      <c r="N27" s="15"/>
      <c r="O27" s="16"/>
      <c r="P27" s="17"/>
      <c r="Q27" s="18"/>
      <c r="R27" s="15"/>
      <c r="S27" s="16"/>
      <c r="T27" s="21">
        <v>10374.08568443051</v>
      </c>
      <c r="U27" s="23">
        <v>9659.310344827587</v>
      </c>
      <c r="V27" s="22">
        <v>6549</v>
      </c>
      <c r="W27" s="19"/>
      <c r="X27" s="23"/>
      <c r="Y27" s="23"/>
      <c r="Z27" s="20"/>
      <c r="AA27" s="21"/>
      <c r="AB27" s="23"/>
      <c r="AC27" s="22"/>
      <c r="AD27" s="19"/>
      <c r="AE27" s="23"/>
      <c r="AF27" s="23"/>
      <c r="AG27" s="22"/>
      <c r="AH27" s="233">
        <f t="shared" si="0"/>
        <v>8860.798676419365</v>
      </c>
      <c r="AI27" s="25"/>
    </row>
    <row r="28" spans="2:35" ht="16.5" customHeight="1">
      <c r="B28" s="238"/>
      <c r="C28" s="183" t="s">
        <v>72</v>
      </c>
      <c r="D28" s="13"/>
      <c r="E28" s="13"/>
      <c r="F28" s="13"/>
      <c r="G28" s="14"/>
      <c r="H28" s="13"/>
      <c r="I28" s="14"/>
      <c r="J28" s="13"/>
      <c r="K28" s="14"/>
      <c r="L28" s="15"/>
      <c r="M28" s="16"/>
      <c r="N28" s="15"/>
      <c r="O28" s="16"/>
      <c r="P28" s="17"/>
      <c r="Q28" s="18"/>
      <c r="R28" s="15"/>
      <c r="S28" s="16"/>
      <c r="T28" s="21">
        <v>9083.106931382792</v>
      </c>
      <c r="U28" s="23">
        <v>9227.586206896553</v>
      </c>
      <c r="V28" s="22">
        <v>6466</v>
      </c>
      <c r="W28" s="19">
        <v>5169.450830140485</v>
      </c>
      <c r="X28" s="23">
        <v>6294.206896551724</v>
      </c>
      <c r="Y28" s="23">
        <v>8263.550869193503</v>
      </c>
      <c r="Z28" s="20">
        <v>6850.7836990595615</v>
      </c>
      <c r="AA28" s="21"/>
      <c r="AB28" s="23"/>
      <c r="AC28" s="22"/>
      <c r="AD28" s="19">
        <v>8145.338441890167</v>
      </c>
      <c r="AE28" s="23">
        <v>8874.125874125873</v>
      </c>
      <c r="AF28" s="23">
        <v>6333.333333333333</v>
      </c>
      <c r="AG28" s="22">
        <v>8360.250254619526</v>
      </c>
      <c r="AH28" s="233">
        <f t="shared" si="0"/>
        <v>7551.612121563047</v>
      </c>
      <c r="AI28" s="25"/>
    </row>
    <row r="29" spans="2:35" ht="16.5" customHeight="1">
      <c r="B29" s="238"/>
      <c r="C29" s="183" t="s">
        <v>207</v>
      </c>
      <c r="D29" s="13"/>
      <c r="E29" s="13"/>
      <c r="F29" s="13"/>
      <c r="G29" s="14"/>
      <c r="H29" s="13"/>
      <c r="I29" s="14"/>
      <c r="J29" s="13"/>
      <c r="K29" s="14"/>
      <c r="L29" s="15"/>
      <c r="M29" s="16"/>
      <c r="N29" s="15"/>
      <c r="O29" s="16"/>
      <c r="P29" s="17"/>
      <c r="Q29" s="18"/>
      <c r="R29" s="15"/>
      <c r="S29" s="16"/>
      <c r="T29" s="21"/>
      <c r="U29" s="23"/>
      <c r="V29" s="22"/>
      <c r="W29" s="19">
        <v>4719.386973180077</v>
      </c>
      <c r="X29" s="23">
        <v>6117.517241379311</v>
      </c>
      <c r="Y29" s="23">
        <v>8470.105443146196</v>
      </c>
      <c r="Z29" s="20">
        <v>6885.266457680251</v>
      </c>
      <c r="AA29" s="21"/>
      <c r="AB29" s="23"/>
      <c r="AC29" s="22"/>
      <c r="AD29" s="19"/>
      <c r="AE29" s="23"/>
      <c r="AF29" s="23"/>
      <c r="AG29" s="22"/>
      <c r="AH29" s="233">
        <f t="shared" si="0"/>
        <v>6548.069028846459</v>
      </c>
      <c r="AI29" s="25"/>
    </row>
    <row r="30" spans="2:35" ht="16.5" customHeight="1">
      <c r="B30" s="238"/>
      <c r="C30" s="183" t="s">
        <v>208</v>
      </c>
      <c r="D30" s="13"/>
      <c r="E30" s="13"/>
      <c r="F30" s="13"/>
      <c r="G30" s="14"/>
      <c r="H30" s="13"/>
      <c r="I30" s="14"/>
      <c r="J30" s="13"/>
      <c r="K30" s="14"/>
      <c r="L30" s="15"/>
      <c r="M30" s="16"/>
      <c r="N30" s="15"/>
      <c r="O30" s="16"/>
      <c r="P30" s="17"/>
      <c r="Q30" s="18"/>
      <c r="R30" s="15"/>
      <c r="S30" s="16"/>
      <c r="T30" s="21"/>
      <c r="U30" s="23"/>
      <c r="V30" s="22"/>
      <c r="W30" s="19">
        <v>4616.841209025118</v>
      </c>
      <c r="X30" s="23" t="s">
        <v>204</v>
      </c>
      <c r="Y30" s="23">
        <v>7214.211076280042</v>
      </c>
      <c r="Z30" s="20">
        <v>5764.193660745385</v>
      </c>
      <c r="AA30" s="21"/>
      <c r="AB30" s="23"/>
      <c r="AC30" s="22"/>
      <c r="AD30" s="19"/>
      <c r="AE30" s="23"/>
      <c r="AF30" s="23"/>
      <c r="AG30" s="22"/>
      <c r="AH30" s="233">
        <f t="shared" si="0"/>
        <v>5865.081982016848</v>
      </c>
      <c r="AI30" s="25"/>
    </row>
    <row r="31" spans="2:35" ht="16.5" customHeight="1">
      <c r="B31" s="238"/>
      <c r="C31" s="183" t="s">
        <v>209</v>
      </c>
      <c r="D31" s="13"/>
      <c r="E31" s="13"/>
      <c r="F31" s="13"/>
      <c r="G31" s="14"/>
      <c r="H31" s="13"/>
      <c r="I31" s="14"/>
      <c r="J31" s="13"/>
      <c r="K31" s="14"/>
      <c r="L31" s="15"/>
      <c r="M31" s="16"/>
      <c r="N31" s="15"/>
      <c r="O31" s="16"/>
      <c r="P31" s="17"/>
      <c r="Q31" s="18"/>
      <c r="R31" s="15"/>
      <c r="S31" s="16"/>
      <c r="T31" s="21"/>
      <c r="U31" s="23"/>
      <c r="V31" s="22"/>
      <c r="W31" s="19">
        <v>4916.406981694337</v>
      </c>
      <c r="X31" s="23">
        <v>6736.689655172414</v>
      </c>
      <c r="Y31" s="23">
        <v>8202.83081599696</v>
      </c>
      <c r="Z31" s="20">
        <v>7067.014977359805</v>
      </c>
      <c r="AA31" s="21"/>
      <c r="AB31" s="23"/>
      <c r="AC31" s="22"/>
      <c r="AD31" s="19">
        <v>7767.816091954022</v>
      </c>
      <c r="AE31" s="23">
        <v>9346.515553412106</v>
      </c>
      <c r="AF31" s="23">
        <v>7375.478927203065</v>
      </c>
      <c r="AG31" s="22">
        <v>8506.852902662593</v>
      </c>
      <c r="AH31" s="233">
        <f t="shared" si="0"/>
        <v>7489.950738181913</v>
      </c>
      <c r="AI31" s="25"/>
    </row>
    <row r="32" spans="2:35" ht="16.5" customHeight="1">
      <c r="B32" s="238"/>
      <c r="C32" s="230" t="s">
        <v>210</v>
      </c>
      <c r="D32" s="42"/>
      <c r="E32" s="42"/>
      <c r="F32" s="42"/>
      <c r="G32" s="43"/>
      <c r="H32" s="42"/>
      <c r="I32" s="43"/>
      <c r="J32" s="42"/>
      <c r="K32" s="43"/>
      <c r="L32" s="44"/>
      <c r="M32" s="45"/>
      <c r="N32" s="44"/>
      <c r="O32" s="45"/>
      <c r="P32" s="46"/>
      <c r="Q32" s="47"/>
      <c r="R32" s="44"/>
      <c r="S32" s="45"/>
      <c r="T32" s="50"/>
      <c r="U32" s="52"/>
      <c r="V32" s="51"/>
      <c r="W32" s="48">
        <v>5055.0191570881225</v>
      </c>
      <c r="X32" s="52">
        <v>6157.241379310345</v>
      </c>
      <c r="Y32" s="52">
        <v>8522.61802982806</v>
      </c>
      <c r="Z32" s="49">
        <v>5990.282131661441</v>
      </c>
      <c r="AA32" s="50"/>
      <c r="AB32" s="52"/>
      <c r="AC32" s="51"/>
      <c r="AD32" s="48"/>
      <c r="AE32" s="52"/>
      <c r="AF32" s="52"/>
      <c r="AG32" s="51"/>
      <c r="AH32" s="233">
        <f t="shared" si="0"/>
        <v>6431.290174471993</v>
      </c>
      <c r="AI32" s="25"/>
    </row>
    <row r="33" spans="2:35" ht="16.5" customHeight="1">
      <c r="B33" s="238"/>
      <c r="C33" s="183" t="s">
        <v>243</v>
      </c>
      <c r="D33" s="13"/>
      <c r="E33" s="13"/>
      <c r="F33" s="13"/>
      <c r="G33" s="14"/>
      <c r="H33" s="13"/>
      <c r="I33" s="14"/>
      <c r="J33" s="13"/>
      <c r="K33" s="14"/>
      <c r="L33" s="15"/>
      <c r="M33" s="16"/>
      <c r="N33" s="15"/>
      <c r="O33" s="16"/>
      <c r="P33" s="17"/>
      <c r="Q33" s="18"/>
      <c r="R33" s="15"/>
      <c r="S33" s="16"/>
      <c r="T33" s="21"/>
      <c r="U33" s="23"/>
      <c r="V33" s="22"/>
      <c r="W33" s="19"/>
      <c r="X33" s="23"/>
      <c r="Y33" s="23"/>
      <c r="Z33" s="20"/>
      <c r="AA33" s="21"/>
      <c r="AB33" s="23"/>
      <c r="AC33" s="22"/>
      <c r="AD33" s="19">
        <v>9121.583652618136</v>
      </c>
      <c r="AE33" s="23">
        <v>9678.803954666024</v>
      </c>
      <c r="AF33" s="23">
        <v>7795.6577266922095</v>
      </c>
      <c r="AG33" s="22">
        <v>9452.931761967118</v>
      </c>
      <c r="AH33" s="233">
        <f t="shared" si="0"/>
        <v>9012.244273985872</v>
      </c>
      <c r="AI33" s="25"/>
    </row>
    <row r="34" spans="2:35" ht="16.5" customHeight="1">
      <c r="B34" s="238"/>
      <c r="C34" s="183" t="s">
        <v>244</v>
      </c>
      <c r="D34" s="13"/>
      <c r="E34" s="13"/>
      <c r="F34" s="13"/>
      <c r="G34" s="14"/>
      <c r="H34" s="13"/>
      <c r="I34" s="14"/>
      <c r="J34" s="13"/>
      <c r="K34" s="14"/>
      <c r="L34" s="15"/>
      <c r="M34" s="16"/>
      <c r="N34" s="15"/>
      <c r="O34" s="16"/>
      <c r="P34" s="17"/>
      <c r="Q34" s="18"/>
      <c r="R34" s="15"/>
      <c r="S34" s="16"/>
      <c r="T34" s="21"/>
      <c r="U34" s="23"/>
      <c r="V34" s="22"/>
      <c r="W34" s="19"/>
      <c r="X34" s="23"/>
      <c r="Y34" s="23"/>
      <c r="Z34" s="20"/>
      <c r="AA34" s="21"/>
      <c r="AB34" s="23"/>
      <c r="AC34" s="22"/>
      <c r="AD34" s="19">
        <v>9090.038314176245</v>
      </c>
      <c r="AE34" s="23">
        <v>9930.672775500361</v>
      </c>
      <c r="AF34" s="23">
        <v>7649.0421455938695</v>
      </c>
      <c r="AG34" s="22">
        <v>8940.72457442165</v>
      </c>
      <c r="AH34" s="233">
        <f t="shared" si="0"/>
        <v>8902.619452423032</v>
      </c>
      <c r="AI34" s="25"/>
    </row>
    <row r="35" spans="2:35" ht="16.5" customHeight="1" thickBot="1">
      <c r="B35" s="240"/>
      <c r="C35" s="222" t="s">
        <v>245</v>
      </c>
      <c r="D35" s="26"/>
      <c r="E35" s="26"/>
      <c r="F35" s="26"/>
      <c r="G35" s="27"/>
      <c r="H35" s="26"/>
      <c r="I35" s="27"/>
      <c r="J35" s="26"/>
      <c r="K35" s="27"/>
      <c r="L35" s="28"/>
      <c r="M35" s="29"/>
      <c r="N35" s="28"/>
      <c r="O35" s="29"/>
      <c r="P35" s="30"/>
      <c r="Q35" s="31"/>
      <c r="R35" s="28"/>
      <c r="S35" s="29"/>
      <c r="T35" s="53"/>
      <c r="U35" s="33"/>
      <c r="V35" s="54"/>
      <c r="W35" s="32"/>
      <c r="X35" s="33"/>
      <c r="Y35" s="33"/>
      <c r="Z35" s="34"/>
      <c r="AA35" s="53"/>
      <c r="AB35" s="33"/>
      <c r="AC35" s="54"/>
      <c r="AD35" s="32">
        <v>7564.240102171137</v>
      </c>
      <c r="AE35" s="33">
        <v>9428.502531950808</v>
      </c>
      <c r="AF35" s="33">
        <v>5986.206896551724</v>
      </c>
      <c r="AG35" s="54">
        <v>6930.42339589699</v>
      </c>
      <c r="AH35" s="234">
        <f t="shared" si="0"/>
        <v>7477.343231642664</v>
      </c>
      <c r="AI35" s="25"/>
    </row>
    <row r="36" spans="2:35" ht="16.5" customHeight="1">
      <c r="B36" s="238" t="s">
        <v>8</v>
      </c>
      <c r="C36" s="184" t="s">
        <v>73</v>
      </c>
      <c r="D36" s="35">
        <v>5440</v>
      </c>
      <c r="E36" s="35">
        <v>6177.2</v>
      </c>
      <c r="F36" s="35">
        <v>5665.1</v>
      </c>
      <c r="G36" s="36">
        <v>5864.8</v>
      </c>
      <c r="H36" s="35">
        <v>5824.7</v>
      </c>
      <c r="I36" s="36">
        <v>4866.62</v>
      </c>
      <c r="J36" s="35"/>
      <c r="K36" s="36"/>
      <c r="L36" s="37"/>
      <c r="M36" s="38"/>
      <c r="N36" s="37"/>
      <c r="O36" s="38"/>
      <c r="P36" s="39"/>
      <c r="Q36" s="40"/>
      <c r="R36" s="37"/>
      <c r="S36" s="38"/>
      <c r="T36" s="39"/>
      <c r="U36" s="41"/>
      <c r="V36" s="40"/>
      <c r="W36" s="37"/>
      <c r="X36" s="41"/>
      <c r="Y36" s="41"/>
      <c r="Z36" s="38"/>
      <c r="AA36" s="39"/>
      <c r="AB36" s="41"/>
      <c r="AC36" s="40"/>
      <c r="AD36" s="37"/>
      <c r="AE36" s="41"/>
      <c r="AF36" s="41"/>
      <c r="AG36" s="40"/>
      <c r="AH36" s="235">
        <f t="shared" si="0"/>
        <v>5639.736666666668</v>
      </c>
      <c r="AI36" s="25"/>
    </row>
    <row r="37" spans="2:35" ht="16.5" customHeight="1">
      <c r="B37" s="238"/>
      <c r="C37" s="183" t="s">
        <v>74</v>
      </c>
      <c r="D37" s="13">
        <v>5110</v>
      </c>
      <c r="E37" s="13">
        <v>4810.1</v>
      </c>
      <c r="F37" s="13">
        <v>5248</v>
      </c>
      <c r="G37" s="14">
        <v>6338.9</v>
      </c>
      <c r="H37" s="13">
        <v>5418.9</v>
      </c>
      <c r="I37" s="14">
        <v>5652.27</v>
      </c>
      <c r="J37" s="13">
        <v>6810.285578860055</v>
      </c>
      <c r="K37" s="14">
        <v>7612.6</v>
      </c>
      <c r="L37" s="15">
        <v>7316</v>
      </c>
      <c r="M37" s="16">
        <v>4653.3</v>
      </c>
      <c r="N37" s="15">
        <v>3441</v>
      </c>
      <c r="O37" s="16">
        <v>5841.4</v>
      </c>
      <c r="P37" s="17"/>
      <c r="Q37" s="18"/>
      <c r="R37" s="15"/>
      <c r="S37" s="16"/>
      <c r="T37" s="17"/>
      <c r="U37" s="24"/>
      <c r="V37" s="18"/>
      <c r="W37" s="15"/>
      <c r="X37" s="24"/>
      <c r="Y37" s="24"/>
      <c r="Z37" s="16"/>
      <c r="AA37" s="17"/>
      <c r="AB37" s="24"/>
      <c r="AC37" s="18"/>
      <c r="AD37" s="15"/>
      <c r="AE37" s="24"/>
      <c r="AF37" s="24"/>
      <c r="AG37" s="18"/>
      <c r="AH37" s="233">
        <f t="shared" si="0"/>
        <v>5687.729631571671</v>
      </c>
      <c r="AI37" s="25"/>
    </row>
    <row r="38" spans="2:35" ht="16.5" customHeight="1">
      <c r="B38" s="238"/>
      <c r="C38" s="183" t="s">
        <v>75</v>
      </c>
      <c r="D38" s="13">
        <v>4930</v>
      </c>
      <c r="E38" s="13">
        <v>4455.7</v>
      </c>
      <c r="F38" s="13">
        <v>5412</v>
      </c>
      <c r="G38" s="14">
        <v>5467.2</v>
      </c>
      <c r="H38" s="13">
        <v>5363.6</v>
      </c>
      <c r="I38" s="14">
        <v>5605.98</v>
      </c>
      <c r="J38" s="13">
        <v>6158.07560137457</v>
      </c>
      <c r="K38" s="14"/>
      <c r="L38" s="15"/>
      <c r="M38" s="16"/>
      <c r="N38" s="15"/>
      <c r="O38" s="16"/>
      <c r="P38" s="17"/>
      <c r="Q38" s="18"/>
      <c r="R38" s="15"/>
      <c r="S38" s="16"/>
      <c r="T38" s="17"/>
      <c r="U38" s="24"/>
      <c r="V38" s="18"/>
      <c r="W38" s="15"/>
      <c r="X38" s="24"/>
      <c r="Y38" s="24"/>
      <c r="Z38" s="16"/>
      <c r="AA38" s="17"/>
      <c r="AB38" s="24"/>
      <c r="AC38" s="18"/>
      <c r="AD38" s="15"/>
      <c r="AE38" s="24"/>
      <c r="AF38" s="24"/>
      <c r="AG38" s="18"/>
      <c r="AH38" s="233">
        <f t="shared" si="0"/>
        <v>5341.7936573392235</v>
      </c>
      <c r="AI38" s="25"/>
    </row>
    <row r="39" spans="2:35" ht="16.5" customHeight="1">
      <c r="B39" s="238"/>
      <c r="C39" s="183" t="s">
        <v>76</v>
      </c>
      <c r="D39" s="13"/>
      <c r="E39" s="13">
        <v>5012.7</v>
      </c>
      <c r="F39" s="13">
        <v>4883.9</v>
      </c>
      <c r="G39" s="14">
        <v>5676.5</v>
      </c>
      <c r="H39" s="13">
        <v>5326.6</v>
      </c>
      <c r="I39" s="14">
        <v>5029.28</v>
      </c>
      <c r="J39" s="13">
        <v>6384.642730181301</v>
      </c>
      <c r="K39" s="14">
        <v>6635.4</v>
      </c>
      <c r="L39" s="15">
        <v>6671</v>
      </c>
      <c r="M39" s="16">
        <v>4426.2</v>
      </c>
      <c r="N39" s="15">
        <v>2685</v>
      </c>
      <c r="O39" s="16">
        <v>6571.6</v>
      </c>
      <c r="P39" s="17"/>
      <c r="Q39" s="18"/>
      <c r="R39" s="15"/>
      <c r="S39" s="16"/>
      <c r="T39" s="17"/>
      <c r="U39" s="24"/>
      <c r="V39" s="18"/>
      <c r="W39" s="15"/>
      <c r="X39" s="24"/>
      <c r="Y39" s="24"/>
      <c r="Z39" s="16"/>
      <c r="AA39" s="17"/>
      <c r="AB39" s="24"/>
      <c r="AC39" s="18"/>
      <c r="AD39" s="15"/>
      <c r="AE39" s="24"/>
      <c r="AF39" s="24"/>
      <c r="AG39" s="18"/>
      <c r="AH39" s="233">
        <f t="shared" si="0"/>
        <v>5391.165702743754</v>
      </c>
      <c r="AI39" s="25"/>
    </row>
    <row r="40" spans="2:35" ht="16.5" customHeight="1">
      <c r="B40" s="238"/>
      <c r="C40" s="183" t="s">
        <v>77</v>
      </c>
      <c r="D40" s="13"/>
      <c r="E40" s="13"/>
      <c r="F40" s="13"/>
      <c r="G40" s="14"/>
      <c r="H40" s="13">
        <v>4681.3</v>
      </c>
      <c r="I40" s="14"/>
      <c r="J40" s="13"/>
      <c r="K40" s="14"/>
      <c r="L40" s="15"/>
      <c r="M40" s="16"/>
      <c r="N40" s="15">
        <v>2560</v>
      </c>
      <c r="O40" s="16">
        <v>6305.7</v>
      </c>
      <c r="P40" s="21">
        <v>4390</v>
      </c>
      <c r="Q40" s="22">
        <v>4742.722096895478</v>
      </c>
      <c r="R40" s="19">
        <v>5302.7</v>
      </c>
      <c r="S40" s="20">
        <v>6414.4</v>
      </c>
      <c r="T40" s="21">
        <v>7794.287704632531</v>
      </c>
      <c r="U40" s="23">
        <v>7865.320197044335</v>
      </c>
      <c r="V40" s="22">
        <v>6659</v>
      </c>
      <c r="W40" s="19">
        <v>4793.358876117496</v>
      </c>
      <c r="X40" s="23">
        <v>5446.252873563219</v>
      </c>
      <c r="Y40" s="23">
        <v>6436.666474775967</v>
      </c>
      <c r="Z40" s="20">
        <v>6179.031696273077</v>
      </c>
      <c r="AA40" s="21">
        <v>5157</v>
      </c>
      <c r="AB40" s="23">
        <v>5717</v>
      </c>
      <c r="AC40" s="22">
        <v>5832</v>
      </c>
      <c r="AD40" s="19"/>
      <c r="AE40" s="23"/>
      <c r="AF40" s="23"/>
      <c r="AG40" s="22"/>
      <c r="AH40" s="233">
        <f t="shared" si="0"/>
        <v>5663.337642311888</v>
      </c>
      <c r="AI40" s="25"/>
    </row>
    <row r="41" spans="2:35" ht="16.5" customHeight="1">
      <c r="B41" s="238"/>
      <c r="C41" s="183" t="s">
        <v>78</v>
      </c>
      <c r="D41" s="13"/>
      <c r="E41" s="13"/>
      <c r="F41" s="13"/>
      <c r="G41" s="14"/>
      <c r="H41" s="13">
        <v>5585.6</v>
      </c>
      <c r="I41" s="14"/>
      <c r="J41" s="13">
        <v>5965.635738831615</v>
      </c>
      <c r="K41" s="14">
        <v>6812.4</v>
      </c>
      <c r="L41" s="15">
        <v>7374</v>
      </c>
      <c r="M41" s="16">
        <v>5122.2</v>
      </c>
      <c r="N41" s="15"/>
      <c r="O41" s="16"/>
      <c r="P41" s="17"/>
      <c r="Q41" s="18"/>
      <c r="R41" s="15"/>
      <c r="S41" s="16"/>
      <c r="T41" s="17"/>
      <c r="U41" s="24"/>
      <c r="V41" s="18"/>
      <c r="W41" s="15"/>
      <c r="X41" s="24"/>
      <c r="Y41" s="24"/>
      <c r="Z41" s="16"/>
      <c r="AA41" s="17"/>
      <c r="AB41" s="24"/>
      <c r="AC41" s="18"/>
      <c r="AD41" s="15"/>
      <c r="AE41" s="24"/>
      <c r="AF41" s="24"/>
      <c r="AG41" s="18"/>
      <c r="AH41" s="233">
        <f t="shared" si="0"/>
        <v>6171.967147766323</v>
      </c>
      <c r="AI41" s="25"/>
    </row>
    <row r="42" spans="2:35" ht="16.5" customHeight="1">
      <c r="B42" s="238"/>
      <c r="C42" s="183" t="s">
        <v>79</v>
      </c>
      <c r="D42" s="13"/>
      <c r="E42" s="13"/>
      <c r="F42" s="13"/>
      <c r="G42" s="14"/>
      <c r="H42" s="13"/>
      <c r="I42" s="14"/>
      <c r="J42" s="13">
        <v>6178.694158075602</v>
      </c>
      <c r="K42" s="14">
        <v>6820</v>
      </c>
      <c r="L42" s="15">
        <v>6824</v>
      </c>
      <c r="M42" s="16">
        <v>6122.7</v>
      </c>
      <c r="N42" s="15">
        <v>3138</v>
      </c>
      <c r="O42" s="16">
        <v>5360.9</v>
      </c>
      <c r="P42" s="21">
        <v>4890</v>
      </c>
      <c r="Q42" s="22">
        <v>3289.8270490922764</v>
      </c>
      <c r="R42" s="19">
        <v>5669.3</v>
      </c>
      <c r="S42" s="20">
        <v>6867.2</v>
      </c>
      <c r="T42" s="21">
        <v>7649.529780564263</v>
      </c>
      <c r="U42" s="23">
        <v>7811.625615763547</v>
      </c>
      <c r="V42" s="22">
        <v>6350</v>
      </c>
      <c r="W42" s="19">
        <v>5763.882503192848</v>
      </c>
      <c r="X42" s="23">
        <v>5932.597701149425</v>
      </c>
      <c r="Y42" s="23">
        <v>8747.33542319749</v>
      </c>
      <c r="Z42" s="20">
        <v>6704.9808429118775</v>
      </c>
      <c r="AA42" s="21">
        <v>4655</v>
      </c>
      <c r="AB42" s="23">
        <v>6204</v>
      </c>
      <c r="AC42" s="22">
        <v>6790</v>
      </c>
      <c r="AD42" s="19">
        <v>7558.109833971904</v>
      </c>
      <c r="AE42" s="23">
        <v>8271.039305522065</v>
      </c>
      <c r="AF42" s="23">
        <v>6944.316730523627</v>
      </c>
      <c r="AG42" s="22">
        <v>7115.8446093408975</v>
      </c>
      <c r="AH42" s="233">
        <f t="shared" si="0"/>
        <v>6319.120148054409</v>
      </c>
      <c r="AI42" s="25"/>
    </row>
    <row r="43" spans="2:35" ht="16.5" customHeight="1">
      <c r="B43" s="238"/>
      <c r="C43" s="183" t="s">
        <v>214</v>
      </c>
      <c r="D43" s="13"/>
      <c r="E43" s="13"/>
      <c r="F43" s="13"/>
      <c r="G43" s="14"/>
      <c r="H43" s="13"/>
      <c r="I43" s="14"/>
      <c r="J43" s="13"/>
      <c r="K43" s="14"/>
      <c r="L43" s="15"/>
      <c r="M43" s="16"/>
      <c r="N43" s="15"/>
      <c r="O43" s="16"/>
      <c r="P43" s="21"/>
      <c r="Q43" s="22"/>
      <c r="R43" s="19"/>
      <c r="S43" s="20"/>
      <c r="T43" s="21"/>
      <c r="U43" s="23"/>
      <c r="V43" s="22"/>
      <c r="W43" s="19">
        <v>4218.986802894849</v>
      </c>
      <c r="X43" s="23"/>
      <c r="Y43" s="23"/>
      <c r="Z43" s="20"/>
      <c r="AA43" s="21"/>
      <c r="AB43" s="23"/>
      <c r="AC43" s="22"/>
      <c r="AD43" s="19"/>
      <c r="AE43" s="23"/>
      <c r="AF43" s="23"/>
      <c r="AG43" s="22"/>
      <c r="AH43" s="233">
        <f t="shared" si="0"/>
        <v>4218.986802894849</v>
      </c>
      <c r="AI43" s="25"/>
    </row>
    <row r="44" spans="2:35" ht="16.5" customHeight="1">
      <c r="B44" s="238"/>
      <c r="C44" s="185" t="s">
        <v>215</v>
      </c>
      <c r="D44" s="42"/>
      <c r="E44" s="42"/>
      <c r="F44" s="42"/>
      <c r="G44" s="43"/>
      <c r="H44" s="42"/>
      <c r="I44" s="43"/>
      <c r="J44" s="42"/>
      <c r="K44" s="43"/>
      <c r="L44" s="44"/>
      <c r="M44" s="45"/>
      <c r="N44" s="44"/>
      <c r="O44" s="45"/>
      <c r="P44" s="50"/>
      <c r="Q44" s="51"/>
      <c r="R44" s="48"/>
      <c r="S44" s="49"/>
      <c r="T44" s="50"/>
      <c r="U44" s="52"/>
      <c r="V44" s="51"/>
      <c r="W44" s="48"/>
      <c r="X44" s="52"/>
      <c r="Y44" s="52">
        <v>6926.189797663152</v>
      </c>
      <c r="Z44" s="49"/>
      <c r="AA44" s="50"/>
      <c r="AB44" s="52"/>
      <c r="AC44" s="51"/>
      <c r="AD44" s="48"/>
      <c r="AE44" s="52"/>
      <c r="AF44" s="52"/>
      <c r="AG44" s="51"/>
      <c r="AH44" s="233">
        <f t="shared" si="0"/>
        <v>6926.189797663152</v>
      </c>
      <c r="AI44" s="25"/>
    </row>
    <row r="45" spans="2:35" ht="16.5" customHeight="1" thickBot="1">
      <c r="B45" s="238"/>
      <c r="C45" s="185" t="s">
        <v>246</v>
      </c>
      <c r="D45" s="42"/>
      <c r="E45" s="42"/>
      <c r="F45" s="42"/>
      <c r="G45" s="43"/>
      <c r="H45" s="42"/>
      <c r="I45" s="43"/>
      <c r="J45" s="42"/>
      <c r="K45" s="43"/>
      <c r="L45" s="44"/>
      <c r="M45" s="45"/>
      <c r="N45" s="44"/>
      <c r="O45" s="45"/>
      <c r="P45" s="50"/>
      <c r="Q45" s="51"/>
      <c r="R45" s="48"/>
      <c r="S45" s="49"/>
      <c r="T45" s="50"/>
      <c r="U45" s="52"/>
      <c r="V45" s="51"/>
      <c r="W45" s="48"/>
      <c r="X45" s="52"/>
      <c r="Y45" s="52"/>
      <c r="Z45" s="49"/>
      <c r="AA45" s="50"/>
      <c r="AB45" s="52"/>
      <c r="AC45" s="51"/>
      <c r="AD45" s="48"/>
      <c r="AE45" s="52"/>
      <c r="AF45" s="52"/>
      <c r="AG45" s="51">
        <v>7631.252728066347</v>
      </c>
      <c r="AH45" s="236">
        <f t="shared" si="0"/>
        <v>7631.252728066347</v>
      </c>
      <c r="AI45" s="25"/>
    </row>
    <row r="46" spans="2:35" ht="16.5" customHeight="1">
      <c r="B46" s="254" t="s">
        <v>13</v>
      </c>
      <c r="C46" s="229" t="s">
        <v>80</v>
      </c>
      <c r="D46" s="6">
        <v>5580</v>
      </c>
      <c r="E46" s="6">
        <v>5063.3</v>
      </c>
      <c r="F46" s="6">
        <v>5145.3</v>
      </c>
      <c r="G46" s="7"/>
      <c r="H46" s="6">
        <v>4680.1</v>
      </c>
      <c r="I46" s="7"/>
      <c r="J46" s="6"/>
      <c r="K46" s="7"/>
      <c r="L46" s="8"/>
      <c r="M46" s="9"/>
      <c r="N46" s="8"/>
      <c r="O46" s="9"/>
      <c r="P46" s="10"/>
      <c r="Q46" s="11"/>
      <c r="R46" s="8"/>
      <c r="S46" s="9"/>
      <c r="T46" s="10"/>
      <c r="U46" s="12"/>
      <c r="V46" s="11"/>
      <c r="W46" s="8"/>
      <c r="X46" s="12"/>
      <c r="Y46" s="12"/>
      <c r="Z46" s="9"/>
      <c r="AA46" s="10"/>
      <c r="AB46" s="12"/>
      <c r="AC46" s="11"/>
      <c r="AD46" s="8"/>
      <c r="AE46" s="12"/>
      <c r="AF46" s="12"/>
      <c r="AG46" s="11"/>
      <c r="AH46" s="232">
        <f t="shared" si="0"/>
        <v>5117.174999999999</v>
      </c>
      <c r="AI46" s="25"/>
    </row>
    <row r="47" spans="2:35" ht="16.5" customHeight="1">
      <c r="B47" s="259"/>
      <c r="C47" s="183" t="s">
        <v>81</v>
      </c>
      <c r="D47" s="13">
        <v>5390</v>
      </c>
      <c r="E47" s="13">
        <v>4455.7</v>
      </c>
      <c r="F47" s="13"/>
      <c r="G47" s="14"/>
      <c r="H47" s="13">
        <v>4244.8</v>
      </c>
      <c r="I47" s="14"/>
      <c r="J47" s="13"/>
      <c r="K47" s="14"/>
      <c r="L47" s="15"/>
      <c r="M47" s="16"/>
      <c r="N47" s="15"/>
      <c r="O47" s="16"/>
      <c r="P47" s="17"/>
      <c r="Q47" s="18"/>
      <c r="R47" s="15"/>
      <c r="S47" s="16"/>
      <c r="T47" s="17"/>
      <c r="U47" s="24"/>
      <c r="V47" s="18"/>
      <c r="W47" s="15"/>
      <c r="X47" s="24"/>
      <c r="Y47" s="24"/>
      <c r="Z47" s="16"/>
      <c r="AA47" s="17"/>
      <c r="AB47" s="24"/>
      <c r="AC47" s="18"/>
      <c r="AD47" s="15"/>
      <c r="AE47" s="24"/>
      <c r="AF47" s="24"/>
      <c r="AG47" s="18"/>
      <c r="AH47" s="233">
        <f t="shared" si="0"/>
        <v>4696.833333333333</v>
      </c>
      <c r="AI47" s="25"/>
    </row>
    <row r="48" spans="2:35" ht="16.5" customHeight="1">
      <c r="B48" s="259"/>
      <c r="C48" s="183" t="s">
        <v>82</v>
      </c>
      <c r="D48" s="13">
        <v>5020</v>
      </c>
      <c r="E48" s="13">
        <v>4455.7</v>
      </c>
      <c r="F48" s="13"/>
      <c r="G48" s="14"/>
      <c r="H48" s="13"/>
      <c r="I48" s="14"/>
      <c r="J48" s="13"/>
      <c r="K48" s="14"/>
      <c r="L48" s="15"/>
      <c r="M48" s="16"/>
      <c r="N48" s="15"/>
      <c r="O48" s="16"/>
      <c r="P48" s="17"/>
      <c r="Q48" s="18"/>
      <c r="R48" s="15"/>
      <c r="S48" s="16"/>
      <c r="T48" s="17"/>
      <c r="U48" s="24"/>
      <c r="V48" s="18"/>
      <c r="W48" s="15"/>
      <c r="X48" s="24"/>
      <c r="Y48" s="24"/>
      <c r="Z48" s="16"/>
      <c r="AA48" s="17"/>
      <c r="AB48" s="24"/>
      <c r="AC48" s="18"/>
      <c r="AD48" s="15"/>
      <c r="AE48" s="24"/>
      <c r="AF48" s="24"/>
      <c r="AG48" s="18"/>
      <c r="AH48" s="233">
        <f t="shared" si="0"/>
        <v>4737.85</v>
      </c>
      <c r="AI48" s="25"/>
    </row>
    <row r="49" spans="2:35" ht="16.5" customHeight="1">
      <c r="B49" s="259"/>
      <c r="C49" s="183" t="s">
        <v>12</v>
      </c>
      <c r="D49" s="13">
        <v>4830</v>
      </c>
      <c r="E49" s="13"/>
      <c r="F49" s="13"/>
      <c r="G49" s="14"/>
      <c r="H49" s="13"/>
      <c r="I49" s="14"/>
      <c r="J49" s="13"/>
      <c r="K49" s="14"/>
      <c r="L49" s="15"/>
      <c r="M49" s="16"/>
      <c r="N49" s="15"/>
      <c r="O49" s="16"/>
      <c r="P49" s="17"/>
      <c r="Q49" s="18"/>
      <c r="R49" s="15"/>
      <c r="S49" s="16"/>
      <c r="T49" s="17"/>
      <c r="U49" s="24"/>
      <c r="V49" s="18"/>
      <c r="W49" s="15"/>
      <c r="X49" s="24"/>
      <c r="Y49" s="24"/>
      <c r="Z49" s="16"/>
      <c r="AA49" s="17"/>
      <c r="AB49" s="24"/>
      <c r="AC49" s="18"/>
      <c r="AD49" s="15"/>
      <c r="AE49" s="24"/>
      <c r="AF49" s="24"/>
      <c r="AG49" s="18"/>
      <c r="AH49" s="233">
        <f t="shared" si="0"/>
        <v>4830</v>
      </c>
      <c r="AI49" s="25"/>
    </row>
    <row r="50" spans="2:34" ht="16.5" customHeight="1">
      <c r="B50" s="259"/>
      <c r="C50" s="183" t="s">
        <v>83</v>
      </c>
      <c r="D50" s="13"/>
      <c r="E50" s="13">
        <v>6379.7</v>
      </c>
      <c r="F50" s="13"/>
      <c r="G50" s="14"/>
      <c r="H50" s="13"/>
      <c r="I50" s="14"/>
      <c r="J50" s="13"/>
      <c r="K50" s="14"/>
      <c r="L50" s="15"/>
      <c r="M50" s="16"/>
      <c r="N50" s="15"/>
      <c r="O50" s="16"/>
      <c r="P50" s="17"/>
      <c r="Q50" s="18"/>
      <c r="R50" s="15"/>
      <c r="S50" s="16"/>
      <c r="T50" s="17"/>
      <c r="U50" s="24"/>
      <c r="V50" s="18"/>
      <c r="W50" s="15"/>
      <c r="X50" s="24"/>
      <c r="Y50" s="24"/>
      <c r="Z50" s="16"/>
      <c r="AA50" s="17"/>
      <c r="AB50" s="24"/>
      <c r="AC50" s="18"/>
      <c r="AD50" s="15"/>
      <c r="AE50" s="24"/>
      <c r="AF50" s="24"/>
      <c r="AG50" s="18"/>
      <c r="AH50" s="233">
        <f t="shared" si="0"/>
        <v>6379.7</v>
      </c>
    </row>
    <row r="51" spans="2:34" ht="16.5" customHeight="1">
      <c r="B51" s="259"/>
      <c r="C51" s="183" t="s">
        <v>84</v>
      </c>
      <c r="D51" s="13"/>
      <c r="E51" s="13"/>
      <c r="F51" s="13">
        <v>5802.4</v>
      </c>
      <c r="G51" s="14"/>
      <c r="H51" s="13"/>
      <c r="I51" s="14"/>
      <c r="J51" s="13"/>
      <c r="K51" s="14"/>
      <c r="L51" s="15"/>
      <c r="M51" s="16"/>
      <c r="N51" s="15"/>
      <c r="O51" s="16"/>
      <c r="P51" s="17"/>
      <c r="Q51" s="18"/>
      <c r="R51" s="15"/>
      <c r="S51" s="16"/>
      <c r="T51" s="17"/>
      <c r="U51" s="24"/>
      <c r="V51" s="18"/>
      <c r="W51" s="15"/>
      <c r="X51" s="24"/>
      <c r="Y51" s="24"/>
      <c r="Z51" s="16"/>
      <c r="AA51" s="17"/>
      <c r="AB51" s="24"/>
      <c r="AC51" s="18"/>
      <c r="AD51" s="15"/>
      <c r="AE51" s="24"/>
      <c r="AF51" s="24"/>
      <c r="AG51" s="18"/>
      <c r="AH51" s="233">
        <f t="shared" si="0"/>
        <v>5802.4</v>
      </c>
    </row>
    <row r="52" spans="2:34" ht="16.5" customHeight="1">
      <c r="B52" s="259"/>
      <c r="C52" s="183" t="s">
        <v>85</v>
      </c>
      <c r="D52" s="13"/>
      <c r="E52" s="13"/>
      <c r="F52" s="13">
        <v>5865.2</v>
      </c>
      <c r="G52" s="14"/>
      <c r="H52" s="13"/>
      <c r="I52" s="14"/>
      <c r="J52" s="13"/>
      <c r="K52" s="14"/>
      <c r="L52" s="15"/>
      <c r="M52" s="16"/>
      <c r="N52" s="15">
        <v>3414</v>
      </c>
      <c r="O52" s="16">
        <v>6260.9</v>
      </c>
      <c r="P52" s="17"/>
      <c r="Q52" s="22">
        <v>3824.2560962509397</v>
      </c>
      <c r="R52" s="19"/>
      <c r="S52" s="20"/>
      <c r="T52" s="21"/>
      <c r="U52" s="23"/>
      <c r="V52" s="22"/>
      <c r="W52" s="19"/>
      <c r="X52" s="23"/>
      <c r="Y52" s="23"/>
      <c r="Z52" s="20"/>
      <c r="AA52" s="21"/>
      <c r="AB52" s="23"/>
      <c r="AC52" s="22"/>
      <c r="AD52" s="19"/>
      <c r="AE52" s="23"/>
      <c r="AF52" s="23"/>
      <c r="AG52" s="22"/>
      <c r="AH52" s="233">
        <f t="shared" si="0"/>
        <v>4841.089024062735</v>
      </c>
    </row>
    <row r="53" spans="2:34" ht="16.5" customHeight="1" thickBot="1">
      <c r="B53" s="260"/>
      <c r="C53" s="222" t="s">
        <v>86</v>
      </c>
      <c r="D53" s="26"/>
      <c r="E53" s="26"/>
      <c r="F53" s="26"/>
      <c r="G53" s="27"/>
      <c r="H53" s="26">
        <v>6116.1</v>
      </c>
      <c r="I53" s="27"/>
      <c r="J53" s="26"/>
      <c r="K53" s="27"/>
      <c r="L53" s="28"/>
      <c r="M53" s="29"/>
      <c r="N53" s="28">
        <v>2836</v>
      </c>
      <c r="O53" s="29">
        <v>4833.3</v>
      </c>
      <c r="P53" s="30"/>
      <c r="Q53" s="54">
        <v>4040.444730905575</v>
      </c>
      <c r="R53" s="32"/>
      <c r="S53" s="34"/>
      <c r="T53" s="53"/>
      <c r="U53" s="33"/>
      <c r="V53" s="54"/>
      <c r="W53" s="32"/>
      <c r="X53" s="33"/>
      <c r="Y53" s="33"/>
      <c r="Z53" s="34"/>
      <c r="AA53" s="53"/>
      <c r="AB53" s="33"/>
      <c r="AC53" s="54"/>
      <c r="AD53" s="32"/>
      <c r="AE53" s="33"/>
      <c r="AF53" s="33"/>
      <c r="AG53" s="54"/>
      <c r="AH53" s="234">
        <f t="shared" si="0"/>
        <v>4456.461182726394</v>
      </c>
    </row>
    <row r="54" spans="2:34" ht="16.5" customHeight="1">
      <c r="B54" s="261" t="s">
        <v>25</v>
      </c>
      <c r="C54" s="184" t="s">
        <v>87</v>
      </c>
      <c r="D54" s="35"/>
      <c r="E54" s="35"/>
      <c r="F54" s="35"/>
      <c r="G54" s="36"/>
      <c r="H54" s="35"/>
      <c r="I54" s="36">
        <v>5235.17</v>
      </c>
      <c r="J54" s="35">
        <v>6590.1173124777815</v>
      </c>
      <c r="K54" s="36"/>
      <c r="L54" s="37"/>
      <c r="M54" s="38"/>
      <c r="N54" s="37"/>
      <c r="O54" s="38"/>
      <c r="P54" s="39"/>
      <c r="Q54" s="40"/>
      <c r="R54" s="37"/>
      <c r="S54" s="38"/>
      <c r="T54" s="39"/>
      <c r="U54" s="41"/>
      <c r="V54" s="40"/>
      <c r="W54" s="37"/>
      <c r="X54" s="41"/>
      <c r="Y54" s="41"/>
      <c r="Z54" s="38"/>
      <c r="AA54" s="39"/>
      <c r="AB54" s="41"/>
      <c r="AC54" s="40"/>
      <c r="AD54" s="37"/>
      <c r="AE54" s="41"/>
      <c r="AF54" s="41"/>
      <c r="AG54" s="40"/>
      <c r="AH54" s="235">
        <f t="shared" si="0"/>
        <v>5912.643656238891</v>
      </c>
    </row>
    <row r="55" spans="2:34" ht="16.5" customHeight="1">
      <c r="B55" s="259"/>
      <c r="C55" s="183" t="s">
        <v>88</v>
      </c>
      <c r="D55" s="13"/>
      <c r="E55" s="13"/>
      <c r="F55" s="13"/>
      <c r="G55" s="14"/>
      <c r="H55" s="13"/>
      <c r="I55" s="14">
        <v>5491.96</v>
      </c>
      <c r="J55" s="13"/>
      <c r="K55" s="14"/>
      <c r="L55" s="15"/>
      <c r="M55" s="16"/>
      <c r="N55" s="15"/>
      <c r="O55" s="16"/>
      <c r="P55" s="21">
        <v>5720</v>
      </c>
      <c r="Q55" s="22">
        <v>4003.2508998026237</v>
      </c>
      <c r="R55" s="19"/>
      <c r="S55" s="20"/>
      <c r="T55" s="21"/>
      <c r="U55" s="23"/>
      <c r="V55" s="22"/>
      <c r="W55" s="19"/>
      <c r="X55" s="23"/>
      <c r="Y55" s="23"/>
      <c r="Z55" s="20"/>
      <c r="AA55" s="21"/>
      <c r="AB55" s="23"/>
      <c r="AC55" s="22"/>
      <c r="AD55" s="19"/>
      <c r="AE55" s="23"/>
      <c r="AF55" s="23"/>
      <c r="AG55" s="22"/>
      <c r="AH55" s="233">
        <f t="shared" si="0"/>
        <v>5071.736966600874</v>
      </c>
    </row>
    <row r="56" spans="2:34" ht="16.5" customHeight="1">
      <c r="B56" s="259"/>
      <c r="C56" s="183" t="s">
        <v>89</v>
      </c>
      <c r="D56" s="13"/>
      <c r="E56" s="13"/>
      <c r="F56" s="13"/>
      <c r="G56" s="14"/>
      <c r="H56" s="13"/>
      <c r="I56" s="14">
        <v>5172.76</v>
      </c>
      <c r="J56" s="13">
        <v>5539.5189003436435</v>
      </c>
      <c r="K56" s="14"/>
      <c r="L56" s="15"/>
      <c r="M56" s="16"/>
      <c r="N56" s="15"/>
      <c r="O56" s="16"/>
      <c r="P56" s="17"/>
      <c r="Q56" s="18"/>
      <c r="R56" s="15"/>
      <c r="S56" s="16"/>
      <c r="T56" s="17"/>
      <c r="U56" s="24"/>
      <c r="V56" s="18"/>
      <c r="W56" s="15"/>
      <c r="X56" s="24"/>
      <c r="Y56" s="24"/>
      <c r="Z56" s="16"/>
      <c r="AA56" s="17"/>
      <c r="AB56" s="24"/>
      <c r="AC56" s="18"/>
      <c r="AD56" s="15"/>
      <c r="AE56" s="24"/>
      <c r="AF56" s="24"/>
      <c r="AG56" s="18"/>
      <c r="AH56" s="233">
        <f t="shared" si="0"/>
        <v>5356.139450171822</v>
      </c>
    </row>
    <row r="57" spans="2:34" ht="16.5" customHeight="1">
      <c r="B57" s="259"/>
      <c r="C57" s="183" t="s">
        <v>90</v>
      </c>
      <c r="D57" s="13"/>
      <c r="E57" s="13"/>
      <c r="F57" s="13"/>
      <c r="G57" s="14"/>
      <c r="H57" s="13"/>
      <c r="I57" s="14">
        <v>4496.12</v>
      </c>
      <c r="J57" s="13">
        <v>5338.310226330133</v>
      </c>
      <c r="K57" s="14"/>
      <c r="L57" s="15"/>
      <c r="M57" s="16">
        <v>5691.6</v>
      </c>
      <c r="N57" s="15"/>
      <c r="O57" s="16"/>
      <c r="P57" s="21">
        <v>5640</v>
      </c>
      <c r="Q57" s="22">
        <v>4096.13375130617</v>
      </c>
      <c r="R57" s="19"/>
      <c r="S57" s="20"/>
      <c r="T57" s="21"/>
      <c r="U57" s="23"/>
      <c r="V57" s="22"/>
      <c r="W57" s="19"/>
      <c r="X57" s="23"/>
      <c r="Y57" s="23"/>
      <c r="Z57" s="20"/>
      <c r="AA57" s="21"/>
      <c r="AB57" s="23"/>
      <c r="AC57" s="22"/>
      <c r="AD57" s="19"/>
      <c r="AE57" s="23"/>
      <c r="AF57" s="23"/>
      <c r="AG57" s="22"/>
      <c r="AH57" s="233">
        <f t="shared" si="0"/>
        <v>5052.432795527261</v>
      </c>
    </row>
    <row r="58" spans="2:34" ht="16.5" customHeight="1">
      <c r="B58" s="259"/>
      <c r="C58" s="183" t="s">
        <v>91</v>
      </c>
      <c r="D58" s="13"/>
      <c r="E58" s="13"/>
      <c r="F58" s="13"/>
      <c r="G58" s="14"/>
      <c r="H58" s="13"/>
      <c r="I58" s="14"/>
      <c r="J58" s="13">
        <v>6377.53288304301</v>
      </c>
      <c r="K58" s="14"/>
      <c r="L58" s="15"/>
      <c r="M58" s="16"/>
      <c r="N58" s="15"/>
      <c r="O58" s="16"/>
      <c r="P58" s="17"/>
      <c r="Q58" s="18"/>
      <c r="R58" s="15"/>
      <c r="S58" s="16"/>
      <c r="T58" s="17"/>
      <c r="U58" s="24"/>
      <c r="V58" s="18"/>
      <c r="W58" s="15"/>
      <c r="X58" s="24"/>
      <c r="Y58" s="24"/>
      <c r="Z58" s="16"/>
      <c r="AA58" s="17"/>
      <c r="AB58" s="24"/>
      <c r="AC58" s="18"/>
      <c r="AD58" s="15"/>
      <c r="AE58" s="24"/>
      <c r="AF58" s="24"/>
      <c r="AG58" s="18"/>
      <c r="AH58" s="233">
        <f t="shared" si="0"/>
        <v>6377.53288304301</v>
      </c>
    </row>
    <row r="59" spans="2:34" ht="16.5" customHeight="1" thickBot="1">
      <c r="B59" s="255"/>
      <c r="C59" s="185" t="s">
        <v>92</v>
      </c>
      <c r="D59" s="42"/>
      <c r="E59" s="42"/>
      <c r="F59" s="42"/>
      <c r="G59" s="43"/>
      <c r="H59" s="42"/>
      <c r="I59" s="43"/>
      <c r="J59" s="42">
        <v>5739.779594738713</v>
      </c>
      <c r="K59" s="43"/>
      <c r="L59" s="44"/>
      <c r="M59" s="45"/>
      <c r="N59" s="44"/>
      <c r="O59" s="45"/>
      <c r="P59" s="46"/>
      <c r="Q59" s="47"/>
      <c r="R59" s="44"/>
      <c r="S59" s="45"/>
      <c r="T59" s="46"/>
      <c r="U59" s="55"/>
      <c r="V59" s="47"/>
      <c r="W59" s="44"/>
      <c r="X59" s="55"/>
      <c r="Y59" s="55"/>
      <c r="Z59" s="45"/>
      <c r="AA59" s="46"/>
      <c r="AB59" s="55"/>
      <c r="AC59" s="47"/>
      <c r="AD59" s="44"/>
      <c r="AE59" s="55"/>
      <c r="AF59" s="55"/>
      <c r="AG59" s="47"/>
      <c r="AH59" s="236">
        <f t="shared" si="0"/>
        <v>5739.779594738713</v>
      </c>
    </row>
    <row r="60" spans="2:34" ht="16.5" customHeight="1">
      <c r="B60" s="239" t="s">
        <v>7</v>
      </c>
      <c r="C60" s="229" t="s">
        <v>93</v>
      </c>
      <c r="D60" s="6">
        <v>5670</v>
      </c>
      <c r="E60" s="6">
        <v>5670.9</v>
      </c>
      <c r="F60" s="6">
        <v>6561.7</v>
      </c>
      <c r="G60" s="7">
        <v>5716.9</v>
      </c>
      <c r="H60" s="6">
        <v>5649.3</v>
      </c>
      <c r="I60" s="7">
        <v>5472.96</v>
      </c>
      <c r="J60" s="6">
        <v>6619.5046806493665</v>
      </c>
      <c r="K60" s="7"/>
      <c r="L60" s="8"/>
      <c r="M60" s="9"/>
      <c r="N60" s="8"/>
      <c r="O60" s="9"/>
      <c r="P60" s="10"/>
      <c r="Q60" s="11"/>
      <c r="R60" s="8"/>
      <c r="S60" s="9"/>
      <c r="T60" s="10"/>
      <c r="U60" s="12"/>
      <c r="V60" s="11"/>
      <c r="W60" s="8"/>
      <c r="X60" s="12"/>
      <c r="Y60" s="12"/>
      <c r="Z60" s="9"/>
      <c r="AA60" s="10"/>
      <c r="AB60" s="12"/>
      <c r="AC60" s="11"/>
      <c r="AD60" s="8"/>
      <c r="AE60" s="12"/>
      <c r="AF60" s="12"/>
      <c r="AG60" s="11"/>
      <c r="AH60" s="232">
        <f t="shared" si="0"/>
        <v>5908.752097235624</v>
      </c>
    </row>
    <row r="61" spans="2:34" ht="16.5" customHeight="1">
      <c r="B61" s="238"/>
      <c r="C61" s="183" t="s">
        <v>94</v>
      </c>
      <c r="D61" s="13">
        <v>5160</v>
      </c>
      <c r="E61" s="13">
        <v>5924.1</v>
      </c>
      <c r="F61" s="13">
        <v>6086.5</v>
      </c>
      <c r="G61" s="14">
        <v>5517.7</v>
      </c>
      <c r="H61" s="13">
        <v>5997.9</v>
      </c>
      <c r="I61" s="14">
        <v>4740.2</v>
      </c>
      <c r="J61" s="13">
        <v>6590.1173124777815</v>
      </c>
      <c r="K61" s="14">
        <v>7415.2</v>
      </c>
      <c r="L61" s="15"/>
      <c r="M61" s="16"/>
      <c r="N61" s="15">
        <v>3496</v>
      </c>
      <c r="O61" s="16"/>
      <c r="P61" s="17"/>
      <c r="Q61" s="18"/>
      <c r="R61" s="15"/>
      <c r="S61" s="16"/>
      <c r="T61" s="17"/>
      <c r="U61" s="24"/>
      <c r="V61" s="18"/>
      <c r="W61" s="15"/>
      <c r="X61" s="24"/>
      <c r="Y61" s="24"/>
      <c r="Z61" s="16"/>
      <c r="AA61" s="17"/>
      <c r="AB61" s="24"/>
      <c r="AC61" s="18"/>
      <c r="AD61" s="15"/>
      <c r="AE61" s="24"/>
      <c r="AF61" s="24"/>
      <c r="AG61" s="18"/>
      <c r="AH61" s="233">
        <f t="shared" si="0"/>
        <v>5658.635256941975</v>
      </c>
    </row>
    <row r="62" spans="2:34" ht="16.5" customHeight="1">
      <c r="B62" s="238"/>
      <c r="C62" s="183" t="s">
        <v>95</v>
      </c>
      <c r="D62" s="13">
        <v>5020</v>
      </c>
      <c r="E62" s="13">
        <v>5367.1</v>
      </c>
      <c r="F62" s="13">
        <v>6387.7</v>
      </c>
      <c r="G62" s="14"/>
      <c r="H62" s="13"/>
      <c r="I62" s="14"/>
      <c r="J62" s="13"/>
      <c r="K62" s="14"/>
      <c r="L62" s="15"/>
      <c r="M62" s="16"/>
      <c r="N62" s="15"/>
      <c r="O62" s="16"/>
      <c r="P62" s="17"/>
      <c r="Q62" s="18"/>
      <c r="R62" s="15"/>
      <c r="S62" s="16"/>
      <c r="T62" s="17"/>
      <c r="U62" s="24"/>
      <c r="V62" s="18"/>
      <c r="W62" s="15"/>
      <c r="X62" s="24"/>
      <c r="Y62" s="24"/>
      <c r="Z62" s="16"/>
      <c r="AA62" s="17"/>
      <c r="AB62" s="24"/>
      <c r="AC62" s="18"/>
      <c r="AD62" s="15"/>
      <c r="AE62" s="24"/>
      <c r="AF62" s="24"/>
      <c r="AG62" s="18"/>
      <c r="AH62" s="233">
        <f t="shared" si="0"/>
        <v>5591.599999999999</v>
      </c>
    </row>
    <row r="63" spans="2:34" ht="16.5" customHeight="1">
      <c r="B63" s="238"/>
      <c r="C63" s="183" t="s">
        <v>96</v>
      </c>
      <c r="D63" s="13">
        <v>4970</v>
      </c>
      <c r="E63" s="13">
        <v>5924.1</v>
      </c>
      <c r="F63" s="13">
        <v>5814.7</v>
      </c>
      <c r="G63" s="14">
        <v>5668.6</v>
      </c>
      <c r="H63" s="13">
        <v>5993.1</v>
      </c>
      <c r="I63" s="14">
        <v>5408.9</v>
      </c>
      <c r="J63" s="13"/>
      <c r="K63" s="14"/>
      <c r="L63" s="15"/>
      <c r="M63" s="16"/>
      <c r="N63" s="15"/>
      <c r="O63" s="16"/>
      <c r="P63" s="17"/>
      <c r="Q63" s="18"/>
      <c r="R63" s="15"/>
      <c r="S63" s="16"/>
      <c r="T63" s="17"/>
      <c r="U63" s="24"/>
      <c r="V63" s="18"/>
      <c r="W63" s="15"/>
      <c r="X63" s="24"/>
      <c r="Y63" s="24"/>
      <c r="Z63" s="16"/>
      <c r="AA63" s="17"/>
      <c r="AB63" s="24"/>
      <c r="AC63" s="18"/>
      <c r="AD63" s="15"/>
      <c r="AE63" s="24"/>
      <c r="AF63" s="24"/>
      <c r="AG63" s="18"/>
      <c r="AH63" s="233">
        <f t="shared" si="0"/>
        <v>5629.900000000001</v>
      </c>
    </row>
    <row r="64" spans="2:34" ht="16.5" customHeight="1">
      <c r="B64" s="238"/>
      <c r="C64" s="183" t="s">
        <v>97</v>
      </c>
      <c r="D64" s="13"/>
      <c r="E64" s="13"/>
      <c r="F64" s="13">
        <v>6461.8</v>
      </c>
      <c r="G64" s="14">
        <v>5482.4</v>
      </c>
      <c r="H64" s="13">
        <v>5668.8</v>
      </c>
      <c r="I64" s="14">
        <v>5722.39</v>
      </c>
      <c r="J64" s="13">
        <v>6377.532883043014</v>
      </c>
      <c r="K64" s="14">
        <v>7464.8</v>
      </c>
      <c r="L64" s="15">
        <v>7716</v>
      </c>
      <c r="M64" s="16">
        <v>5911.8</v>
      </c>
      <c r="N64" s="15">
        <v>3156</v>
      </c>
      <c r="O64" s="16">
        <v>6494</v>
      </c>
      <c r="P64" s="21">
        <v>5750</v>
      </c>
      <c r="Q64" s="22">
        <v>5554.858934169278</v>
      </c>
      <c r="R64" s="19">
        <v>5839.7</v>
      </c>
      <c r="S64" s="20">
        <v>6392.1</v>
      </c>
      <c r="T64" s="21">
        <v>9475.235109717867</v>
      </c>
      <c r="U64" s="23"/>
      <c r="V64" s="22">
        <v>6735</v>
      </c>
      <c r="W64" s="19">
        <v>6281.072796934865</v>
      </c>
      <c r="X64" s="23"/>
      <c r="Y64" s="23">
        <v>8730.122542034767</v>
      </c>
      <c r="Z64" s="20">
        <v>6514.663880181121</v>
      </c>
      <c r="AA64" s="21"/>
      <c r="AB64" s="23"/>
      <c r="AC64" s="22"/>
      <c r="AD64" s="19"/>
      <c r="AE64" s="23"/>
      <c r="AF64" s="23"/>
      <c r="AG64" s="22"/>
      <c r="AH64" s="233">
        <f t="shared" si="0"/>
        <v>6406.751376109521</v>
      </c>
    </row>
    <row r="65" spans="2:34" ht="16.5" customHeight="1">
      <c r="B65" s="238"/>
      <c r="C65" s="183" t="s">
        <v>98</v>
      </c>
      <c r="D65" s="13"/>
      <c r="E65" s="13"/>
      <c r="F65" s="13"/>
      <c r="G65" s="14">
        <v>5714.1</v>
      </c>
      <c r="H65" s="13">
        <v>6298.1</v>
      </c>
      <c r="I65" s="14">
        <v>5664.32</v>
      </c>
      <c r="J65" s="13">
        <v>7203.697120511909</v>
      </c>
      <c r="K65" s="14">
        <v>8042.1</v>
      </c>
      <c r="L65" s="15">
        <v>8342</v>
      </c>
      <c r="M65" s="16">
        <v>5942.4</v>
      </c>
      <c r="N65" s="15">
        <v>4572</v>
      </c>
      <c r="O65" s="16">
        <v>6223.6</v>
      </c>
      <c r="P65" s="21">
        <v>6270</v>
      </c>
      <c r="Q65" s="22">
        <v>4705.213050040636</v>
      </c>
      <c r="R65" s="19">
        <v>5447.8</v>
      </c>
      <c r="S65" s="20">
        <v>6670.7</v>
      </c>
      <c r="T65" s="21">
        <v>9906.165099268546</v>
      </c>
      <c r="U65" s="23"/>
      <c r="V65" s="22">
        <v>6968</v>
      </c>
      <c r="W65" s="19"/>
      <c r="X65" s="23"/>
      <c r="Y65" s="23"/>
      <c r="Z65" s="20"/>
      <c r="AA65" s="21"/>
      <c r="AB65" s="23"/>
      <c r="AC65" s="22"/>
      <c r="AD65" s="19"/>
      <c r="AE65" s="23"/>
      <c r="AF65" s="23"/>
      <c r="AG65" s="22"/>
      <c r="AH65" s="233">
        <f t="shared" si="0"/>
        <v>6531.3463513214065</v>
      </c>
    </row>
    <row r="66" spans="2:34" ht="16.5" customHeight="1">
      <c r="B66" s="238"/>
      <c r="C66" s="183" t="s">
        <v>99</v>
      </c>
      <c r="D66" s="13"/>
      <c r="E66" s="13"/>
      <c r="F66" s="13"/>
      <c r="G66" s="14">
        <v>4771.9</v>
      </c>
      <c r="H66" s="13">
        <v>4738.1</v>
      </c>
      <c r="I66" s="14"/>
      <c r="J66" s="13"/>
      <c r="K66" s="14"/>
      <c r="L66" s="15"/>
      <c r="M66" s="16"/>
      <c r="N66" s="15"/>
      <c r="O66" s="16"/>
      <c r="P66" s="17"/>
      <c r="Q66" s="18"/>
      <c r="R66" s="15"/>
      <c r="S66" s="16"/>
      <c r="T66" s="17"/>
      <c r="U66" s="24"/>
      <c r="V66" s="18"/>
      <c r="W66" s="15"/>
      <c r="X66" s="24"/>
      <c r="Y66" s="24"/>
      <c r="Z66" s="16"/>
      <c r="AA66" s="17"/>
      <c r="AB66" s="24"/>
      <c r="AC66" s="18"/>
      <c r="AD66" s="15"/>
      <c r="AE66" s="24"/>
      <c r="AF66" s="24"/>
      <c r="AG66" s="18"/>
      <c r="AH66" s="233">
        <f t="shared" si="0"/>
        <v>4755</v>
      </c>
    </row>
    <row r="67" spans="2:34" ht="16.5" customHeight="1">
      <c r="B67" s="238"/>
      <c r="C67" s="183" t="s">
        <v>100</v>
      </c>
      <c r="D67" s="13"/>
      <c r="E67" s="13"/>
      <c r="F67" s="13"/>
      <c r="G67" s="14"/>
      <c r="H67" s="13"/>
      <c r="I67" s="14"/>
      <c r="J67" s="13"/>
      <c r="K67" s="14"/>
      <c r="L67" s="15">
        <v>6235</v>
      </c>
      <c r="M67" s="16">
        <v>5205.6</v>
      </c>
      <c r="N67" s="15">
        <v>1570</v>
      </c>
      <c r="O67" s="16">
        <v>6005.7</v>
      </c>
      <c r="P67" s="21">
        <v>5870</v>
      </c>
      <c r="Q67" s="22">
        <v>4662.486938349007</v>
      </c>
      <c r="R67" s="19">
        <v>5785.7</v>
      </c>
      <c r="S67" s="20">
        <v>7083.9</v>
      </c>
      <c r="T67" s="21"/>
      <c r="U67" s="23"/>
      <c r="V67" s="18"/>
      <c r="W67" s="15"/>
      <c r="X67" s="24"/>
      <c r="Y67" s="24"/>
      <c r="Z67" s="16"/>
      <c r="AA67" s="17"/>
      <c r="AB67" s="24"/>
      <c r="AC67" s="18"/>
      <c r="AD67" s="15"/>
      <c r="AE67" s="24"/>
      <c r="AF67" s="24"/>
      <c r="AG67" s="18"/>
      <c r="AH67" s="233">
        <f t="shared" si="0"/>
        <v>5302.298367293626</v>
      </c>
    </row>
    <row r="68" spans="2:34" ht="16.5" customHeight="1">
      <c r="B68" s="238"/>
      <c r="C68" s="183" t="s">
        <v>101</v>
      </c>
      <c r="D68" s="13"/>
      <c r="E68" s="13"/>
      <c r="F68" s="13"/>
      <c r="G68" s="14"/>
      <c r="H68" s="13"/>
      <c r="I68" s="14"/>
      <c r="J68" s="13"/>
      <c r="K68" s="14">
        <v>7042.3</v>
      </c>
      <c r="L68" s="15">
        <v>8040</v>
      </c>
      <c r="M68" s="16">
        <v>6463.4</v>
      </c>
      <c r="N68" s="15">
        <v>4111</v>
      </c>
      <c r="O68" s="16">
        <v>6253.4</v>
      </c>
      <c r="P68" s="21">
        <v>5790</v>
      </c>
      <c r="Q68" s="22">
        <v>4737.25763380936</v>
      </c>
      <c r="R68" s="19"/>
      <c r="S68" s="20"/>
      <c r="T68" s="21"/>
      <c r="U68" s="23"/>
      <c r="V68" s="18"/>
      <c r="W68" s="15"/>
      <c r="X68" s="24"/>
      <c r="Y68" s="24"/>
      <c r="Z68" s="16"/>
      <c r="AA68" s="17"/>
      <c r="AB68" s="24"/>
      <c r="AC68" s="18"/>
      <c r="AD68" s="15"/>
      <c r="AE68" s="24"/>
      <c r="AF68" s="24"/>
      <c r="AG68" s="18"/>
      <c r="AH68" s="233">
        <f t="shared" si="0"/>
        <v>6062.479661972765</v>
      </c>
    </row>
    <row r="69" spans="2:34" ht="16.5" customHeight="1">
      <c r="B69" s="238"/>
      <c r="C69" s="183" t="s">
        <v>102</v>
      </c>
      <c r="D69" s="13"/>
      <c r="E69" s="13"/>
      <c r="F69" s="13"/>
      <c r="G69" s="14"/>
      <c r="H69" s="13"/>
      <c r="I69" s="14"/>
      <c r="J69" s="13"/>
      <c r="K69" s="14"/>
      <c r="L69" s="15"/>
      <c r="M69" s="16"/>
      <c r="N69" s="15">
        <v>3434</v>
      </c>
      <c r="O69" s="16">
        <v>5751.7</v>
      </c>
      <c r="P69" s="21">
        <v>5890</v>
      </c>
      <c r="Q69" s="22">
        <v>4114.710321606873</v>
      </c>
      <c r="R69" s="19"/>
      <c r="S69" s="20"/>
      <c r="T69" s="21"/>
      <c r="U69" s="23"/>
      <c r="V69" s="18"/>
      <c r="W69" s="15"/>
      <c r="X69" s="24"/>
      <c r="Y69" s="24"/>
      <c r="Z69" s="16"/>
      <c r="AA69" s="17"/>
      <c r="AB69" s="24"/>
      <c r="AC69" s="18"/>
      <c r="AD69" s="15"/>
      <c r="AE69" s="24"/>
      <c r="AF69" s="24"/>
      <c r="AG69" s="18"/>
      <c r="AH69" s="233">
        <f t="shared" si="0"/>
        <v>4797.602580401718</v>
      </c>
    </row>
    <row r="70" spans="2:34" ht="16.5" customHeight="1">
      <c r="B70" s="238"/>
      <c r="C70" s="183" t="s">
        <v>103</v>
      </c>
      <c r="D70" s="13"/>
      <c r="E70" s="13"/>
      <c r="F70" s="13"/>
      <c r="G70" s="14"/>
      <c r="H70" s="13"/>
      <c r="I70" s="14"/>
      <c r="J70" s="13"/>
      <c r="K70" s="14"/>
      <c r="L70" s="15"/>
      <c r="M70" s="16"/>
      <c r="N70" s="15"/>
      <c r="O70" s="16"/>
      <c r="P70" s="17"/>
      <c r="Q70" s="22"/>
      <c r="R70" s="19">
        <v>5365.1</v>
      </c>
      <c r="S70" s="20">
        <v>6377.2</v>
      </c>
      <c r="T70" s="21">
        <v>9131.696273075584</v>
      </c>
      <c r="U70" s="23">
        <v>9597.635467980295</v>
      </c>
      <c r="V70" s="22">
        <v>6451</v>
      </c>
      <c r="W70" s="19">
        <v>6120.459770114942</v>
      </c>
      <c r="X70" s="23">
        <v>7079.080459770114</v>
      </c>
      <c r="Y70" s="23">
        <v>9726.747644541669</v>
      </c>
      <c r="Z70" s="20">
        <v>6973.737373737374</v>
      </c>
      <c r="AA70" s="21">
        <v>5634</v>
      </c>
      <c r="AB70" s="23">
        <v>8060</v>
      </c>
      <c r="AC70" s="22">
        <v>8465</v>
      </c>
      <c r="AD70" s="19">
        <v>8688.537675606642</v>
      </c>
      <c r="AE70" s="23"/>
      <c r="AF70" s="23"/>
      <c r="AG70" s="22">
        <v>7751.0257529463115</v>
      </c>
      <c r="AH70" s="233">
        <f t="shared" si="0"/>
        <v>7530.087172698067</v>
      </c>
    </row>
    <row r="71" spans="2:34" ht="16.5" customHeight="1">
      <c r="B71" s="238"/>
      <c r="C71" s="183" t="s">
        <v>104</v>
      </c>
      <c r="D71" s="13"/>
      <c r="E71" s="13"/>
      <c r="F71" s="13"/>
      <c r="G71" s="14"/>
      <c r="H71" s="13"/>
      <c r="I71" s="14"/>
      <c r="J71" s="13"/>
      <c r="K71" s="14"/>
      <c r="L71" s="15"/>
      <c r="M71" s="16"/>
      <c r="N71" s="15"/>
      <c r="O71" s="16"/>
      <c r="P71" s="17"/>
      <c r="Q71" s="22"/>
      <c r="R71" s="19">
        <v>4853.2</v>
      </c>
      <c r="S71" s="20">
        <v>6392.1</v>
      </c>
      <c r="T71" s="21">
        <v>9426.332288401252</v>
      </c>
      <c r="U71" s="23">
        <v>9813.46469622332</v>
      </c>
      <c r="V71" s="22">
        <v>6526</v>
      </c>
      <c r="W71" s="19">
        <v>6128.735632183908</v>
      </c>
      <c r="X71" s="23"/>
      <c r="Y71" s="23">
        <v>9316.677220655116</v>
      </c>
      <c r="Z71" s="20">
        <v>6967.816091954022</v>
      </c>
      <c r="AA71" s="21">
        <v>5271</v>
      </c>
      <c r="AB71" s="23">
        <v>7992</v>
      </c>
      <c r="AC71" s="22">
        <v>8822</v>
      </c>
      <c r="AD71" s="19">
        <v>8922.222222222223</v>
      </c>
      <c r="AE71" s="23"/>
      <c r="AF71" s="23"/>
      <c r="AG71" s="22">
        <v>8453.571948203113</v>
      </c>
      <c r="AH71" s="233">
        <f t="shared" si="0"/>
        <v>7606.547699987919</v>
      </c>
    </row>
    <row r="72" spans="2:34" ht="16.5" customHeight="1">
      <c r="B72" s="238"/>
      <c r="C72" s="183" t="s">
        <v>105</v>
      </c>
      <c r="D72" s="13"/>
      <c r="E72" s="13"/>
      <c r="F72" s="13"/>
      <c r="G72" s="14"/>
      <c r="H72" s="13"/>
      <c r="I72" s="14"/>
      <c r="J72" s="13"/>
      <c r="K72" s="14"/>
      <c r="L72" s="15"/>
      <c r="M72" s="16"/>
      <c r="N72" s="15"/>
      <c r="O72" s="16"/>
      <c r="P72" s="17"/>
      <c r="Q72" s="22"/>
      <c r="R72" s="19">
        <v>6333.8</v>
      </c>
      <c r="S72" s="20">
        <v>7706.7</v>
      </c>
      <c r="T72" s="21">
        <v>9633.228840125392</v>
      </c>
      <c r="U72" s="23">
        <v>8474.482758620688</v>
      </c>
      <c r="V72" s="22">
        <v>6481</v>
      </c>
      <c r="W72" s="19">
        <v>4926.419753086419</v>
      </c>
      <c r="X72" s="23"/>
      <c r="Y72" s="23">
        <v>8318.538560435976</v>
      </c>
      <c r="Z72" s="20">
        <v>7250.748867990246</v>
      </c>
      <c r="AA72" s="21"/>
      <c r="AB72" s="23"/>
      <c r="AC72" s="22"/>
      <c r="AD72" s="19">
        <v>9699.999999999998</v>
      </c>
      <c r="AE72" s="23"/>
      <c r="AF72" s="23"/>
      <c r="AG72" s="22">
        <v>7571.3662156263645</v>
      </c>
      <c r="AH72" s="233">
        <f aca="true" t="shared" si="1" ref="AH72:AH135">AVERAGE(D72:AG72)</f>
        <v>7639.628499588507</v>
      </c>
    </row>
    <row r="73" spans="2:34" ht="16.5" customHeight="1">
      <c r="B73" s="238"/>
      <c r="C73" s="183" t="s">
        <v>106</v>
      </c>
      <c r="D73" s="13"/>
      <c r="E73" s="13"/>
      <c r="F73" s="13"/>
      <c r="G73" s="14"/>
      <c r="H73" s="13"/>
      <c r="I73" s="14"/>
      <c r="J73" s="13"/>
      <c r="K73" s="14"/>
      <c r="L73" s="15"/>
      <c r="M73" s="16"/>
      <c r="N73" s="15"/>
      <c r="O73" s="16"/>
      <c r="P73" s="17"/>
      <c r="Q73" s="22"/>
      <c r="R73" s="19">
        <v>6009.7</v>
      </c>
      <c r="S73" s="20">
        <v>5478.9</v>
      </c>
      <c r="T73" s="21">
        <v>9042.145593869733</v>
      </c>
      <c r="U73" s="23">
        <v>9533.793103448275</v>
      </c>
      <c r="V73" s="22">
        <v>6298</v>
      </c>
      <c r="W73" s="19">
        <v>5055.0191570881225</v>
      </c>
      <c r="X73" s="23">
        <v>6999.540229885057</v>
      </c>
      <c r="Y73" s="23">
        <v>8804.559323009615</v>
      </c>
      <c r="Z73" s="20">
        <v>6878.787878787879</v>
      </c>
      <c r="AA73" s="21">
        <v>4959</v>
      </c>
      <c r="AB73" s="23">
        <v>7075</v>
      </c>
      <c r="AC73" s="22">
        <v>8411</v>
      </c>
      <c r="AD73" s="19"/>
      <c r="AE73" s="23"/>
      <c r="AF73" s="23"/>
      <c r="AG73" s="22"/>
      <c r="AH73" s="233">
        <f t="shared" si="1"/>
        <v>7045.453773840723</v>
      </c>
    </row>
    <row r="74" spans="2:34" ht="16.5" customHeight="1">
      <c r="B74" s="238"/>
      <c r="C74" s="183" t="s">
        <v>107</v>
      </c>
      <c r="D74" s="13"/>
      <c r="E74" s="13"/>
      <c r="F74" s="13"/>
      <c r="G74" s="14"/>
      <c r="H74" s="13"/>
      <c r="I74" s="14"/>
      <c r="J74" s="13"/>
      <c r="K74" s="14"/>
      <c r="L74" s="15"/>
      <c r="M74" s="16"/>
      <c r="N74" s="15"/>
      <c r="O74" s="16"/>
      <c r="P74" s="17"/>
      <c r="Q74" s="22"/>
      <c r="R74" s="19">
        <v>4954.9</v>
      </c>
      <c r="S74" s="20">
        <v>6347.4</v>
      </c>
      <c r="T74" s="21">
        <v>8341.692789968653</v>
      </c>
      <c r="U74" s="23"/>
      <c r="V74" s="22">
        <v>5455</v>
      </c>
      <c r="W74" s="19"/>
      <c r="X74" s="23"/>
      <c r="Y74" s="23"/>
      <c r="Z74" s="20"/>
      <c r="AA74" s="21"/>
      <c r="AB74" s="23"/>
      <c r="AC74" s="22"/>
      <c r="AD74" s="19"/>
      <c r="AE74" s="23"/>
      <c r="AF74" s="23"/>
      <c r="AG74" s="22"/>
      <c r="AH74" s="233">
        <f t="shared" si="1"/>
        <v>6274.748197492163</v>
      </c>
    </row>
    <row r="75" spans="2:34" ht="16.5" customHeight="1">
      <c r="B75" s="238"/>
      <c r="C75" s="183" t="s">
        <v>205</v>
      </c>
      <c r="D75" s="13"/>
      <c r="E75" s="13"/>
      <c r="F75" s="13"/>
      <c r="G75" s="14"/>
      <c r="H75" s="13"/>
      <c r="I75" s="14"/>
      <c r="J75" s="13"/>
      <c r="K75" s="14"/>
      <c r="L75" s="15"/>
      <c r="M75" s="16"/>
      <c r="N75" s="15"/>
      <c r="O75" s="16"/>
      <c r="P75" s="17"/>
      <c r="Q75" s="22"/>
      <c r="R75" s="19"/>
      <c r="S75" s="20"/>
      <c r="T75" s="21"/>
      <c r="U75" s="23"/>
      <c r="V75" s="22"/>
      <c r="W75" s="19">
        <v>4959.386973180077</v>
      </c>
      <c r="X75" s="23">
        <v>7351.540229885058</v>
      </c>
      <c r="Y75" s="23">
        <v>9421.943573667711</v>
      </c>
      <c r="Z75" s="20">
        <v>7696.969696969697</v>
      </c>
      <c r="AA75" s="21">
        <v>5654</v>
      </c>
      <c r="AB75" s="23">
        <v>8285</v>
      </c>
      <c r="AC75" s="22">
        <v>8682</v>
      </c>
      <c r="AD75" s="19">
        <v>9376.245210727971</v>
      </c>
      <c r="AE75" s="23"/>
      <c r="AF75" s="23"/>
      <c r="AG75" s="22">
        <v>8392.666957660409</v>
      </c>
      <c r="AH75" s="233">
        <f t="shared" si="1"/>
        <v>7757.750293565657</v>
      </c>
    </row>
    <row r="76" spans="2:34" ht="16.5" customHeight="1">
      <c r="B76" s="238"/>
      <c r="C76" s="183" t="s">
        <v>206</v>
      </c>
      <c r="D76" s="13"/>
      <c r="E76" s="13"/>
      <c r="F76" s="13"/>
      <c r="G76" s="14"/>
      <c r="H76" s="13"/>
      <c r="I76" s="14"/>
      <c r="J76" s="13"/>
      <c r="K76" s="14"/>
      <c r="L76" s="15"/>
      <c r="M76" s="16"/>
      <c r="N76" s="15"/>
      <c r="O76" s="16"/>
      <c r="P76" s="17"/>
      <c r="Q76" s="22"/>
      <c r="R76" s="19"/>
      <c r="S76" s="20"/>
      <c r="T76" s="21"/>
      <c r="U76" s="23"/>
      <c r="V76" s="22"/>
      <c r="W76" s="19">
        <v>4821.6262239250755</v>
      </c>
      <c r="X76" s="23">
        <v>6287.218390804597</v>
      </c>
      <c r="Y76" s="23">
        <v>7906.754060986035</v>
      </c>
      <c r="Z76" s="20">
        <v>6170.463253221874</v>
      </c>
      <c r="AA76" s="21"/>
      <c r="AB76" s="23"/>
      <c r="AC76" s="22"/>
      <c r="AD76" s="19"/>
      <c r="AE76" s="23"/>
      <c r="AF76" s="23"/>
      <c r="AG76" s="22"/>
      <c r="AH76" s="233">
        <f t="shared" si="1"/>
        <v>6296.515482234396</v>
      </c>
    </row>
    <row r="77" spans="2:34" ht="16.5" customHeight="1" thickBot="1">
      <c r="B77" s="240"/>
      <c r="C77" s="222" t="s">
        <v>222</v>
      </c>
      <c r="D77" s="26"/>
      <c r="E77" s="26"/>
      <c r="F77" s="26"/>
      <c r="G77" s="27"/>
      <c r="H77" s="26"/>
      <c r="I77" s="27"/>
      <c r="J77" s="26"/>
      <c r="K77" s="27"/>
      <c r="L77" s="28"/>
      <c r="M77" s="29"/>
      <c r="N77" s="28"/>
      <c r="O77" s="29"/>
      <c r="P77" s="30"/>
      <c r="Q77" s="54"/>
      <c r="R77" s="32"/>
      <c r="S77" s="34"/>
      <c r="T77" s="53"/>
      <c r="U77" s="33"/>
      <c r="V77" s="54"/>
      <c r="W77" s="32"/>
      <c r="X77" s="33"/>
      <c r="Y77" s="33"/>
      <c r="Z77" s="34"/>
      <c r="AA77" s="53">
        <v>4897</v>
      </c>
      <c r="AB77" s="33">
        <v>5770</v>
      </c>
      <c r="AC77" s="54">
        <v>7519</v>
      </c>
      <c r="AD77" s="32">
        <v>9503.256704980842</v>
      </c>
      <c r="AE77" s="33"/>
      <c r="AF77" s="33"/>
      <c r="AG77" s="54">
        <v>8308.802560744944</v>
      </c>
      <c r="AH77" s="234">
        <f t="shared" si="1"/>
        <v>7199.6118531451575</v>
      </c>
    </row>
    <row r="78" spans="2:34" ht="16.5" customHeight="1">
      <c r="B78" s="261" t="s">
        <v>44</v>
      </c>
      <c r="C78" s="184" t="s">
        <v>108</v>
      </c>
      <c r="D78" s="35"/>
      <c r="E78" s="35"/>
      <c r="F78" s="35"/>
      <c r="G78" s="36">
        <v>5511.4</v>
      </c>
      <c r="H78" s="35">
        <v>5975.7</v>
      </c>
      <c r="I78" s="36"/>
      <c r="J78" s="35"/>
      <c r="K78" s="36"/>
      <c r="L78" s="37"/>
      <c r="M78" s="38"/>
      <c r="N78" s="37"/>
      <c r="O78" s="38"/>
      <c r="P78" s="39"/>
      <c r="Q78" s="40"/>
      <c r="R78" s="37"/>
      <c r="S78" s="38"/>
      <c r="T78" s="39"/>
      <c r="U78" s="41"/>
      <c r="V78" s="40"/>
      <c r="W78" s="37"/>
      <c r="X78" s="41"/>
      <c r="Y78" s="41"/>
      <c r="Z78" s="38"/>
      <c r="AA78" s="39"/>
      <c r="AB78" s="41"/>
      <c r="AC78" s="40"/>
      <c r="AD78" s="37"/>
      <c r="AE78" s="41"/>
      <c r="AF78" s="41"/>
      <c r="AG78" s="40"/>
      <c r="AH78" s="235">
        <f t="shared" si="1"/>
        <v>5743.549999999999</v>
      </c>
    </row>
    <row r="79" spans="2:34" ht="16.5" customHeight="1" thickBot="1">
      <c r="B79" s="255"/>
      <c r="C79" s="185" t="s">
        <v>109</v>
      </c>
      <c r="D79" s="42"/>
      <c r="E79" s="42"/>
      <c r="F79" s="42"/>
      <c r="G79" s="43">
        <v>5494.9</v>
      </c>
      <c r="H79" s="42">
        <v>5827.2</v>
      </c>
      <c r="I79" s="43"/>
      <c r="J79" s="42"/>
      <c r="K79" s="43"/>
      <c r="L79" s="44"/>
      <c r="M79" s="45"/>
      <c r="N79" s="44"/>
      <c r="O79" s="45"/>
      <c r="P79" s="46"/>
      <c r="Q79" s="47"/>
      <c r="R79" s="44"/>
      <c r="S79" s="45"/>
      <c r="T79" s="46"/>
      <c r="U79" s="55"/>
      <c r="V79" s="47"/>
      <c r="W79" s="44"/>
      <c r="X79" s="55"/>
      <c r="Y79" s="55"/>
      <c r="Z79" s="45"/>
      <c r="AA79" s="46"/>
      <c r="AB79" s="55"/>
      <c r="AC79" s="47"/>
      <c r="AD79" s="44"/>
      <c r="AE79" s="55"/>
      <c r="AF79" s="55"/>
      <c r="AG79" s="47"/>
      <c r="AH79" s="236">
        <f t="shared" si="1"/>
        <v>5661.049999999999</v>
      </c>
    </row>
    <row r="80" spans="2:34" ht="16.5" customHeight="1">
      <c r="B80" s="254" t="s">
        <v>38</v>
      </c>
      <c r="C80" s="229" t="s">
        <v>110</v>
      </c>
      <c r="D80" s="6"/>
      <c r="E80" s="6"/>
      <c r="F80" s="6"/>
      <c r="G80" s="7"/>
      <c r="H80" s="6"/>
      <c r="I80" s="7"/>
      <c r="J80" s="6"/>
      <c r="K80" s="7"/>
      <c r="L80" s="8">
        <v>7785</v>
      </c>
      <c r="M80" s="9">
        <v>4723.3</v>
      </c>
      <c r="N80" s="8"/>
      <c r="O80" s="9"/>
      <c r="P80" s="10"/>
      <c r="Q80" s="11"/>
      <c r="R80" s="8"/>
      <c r="S80" s="9"/>
      <c r="T80" s="10"/>
      <c r="U80" s="12"/>
      <c r="V80" s="11"/>
      <c r="W80" s="8"/>
      <c r="X80" s="12"/>
      <c r="Y80" s="12"/>
      <c r="Z80" s="9"/>
      <c r="AA80" s="10"/>
      <c r="AB80" s="12"/>
      <c r="AC80" s="11"/>
      <c r="AD80" s="8"/>
      <c r="AE80" s="12"/>
      <c r="AF80" s="12"/>
      <c r="AG80" s="11"/>
      <c r="AH80" s="232">
        <f t="shared" si="1"/>
        <v>6254.15</v>
      </c>
    </row>
    <row r="81" spans="2:34" ht="16.5" customHeight="1" thickBot="1">
      <c r="B81" s="260"/>
      <c r="C81" s="222" t="s">
        <v>111</v>
      </c>
      <c r="D81" s="26"/>
      <c r="E81" s="26"/>
      <c r="F81" s="26"/>
      <c r="G81" s="27"/>
      <c r="H81" s="26"/>
      <c r="I81" s="27"/>
      <c r="J81" s="26">
        <v>6377.532883043014</v>
      </c>
      <c r="K81" s="27">
        <v>7448.3</v>
      </c>
      <c r="L81" s="28">
        <v>8699</v>
      </c>
      <c r="M81" s="29">
        <v>5437.9</v>
      </c>
      <c r="N81" s="28"/>
      <c r="O81" s="29"/>
      <c r="P81" s="30"/>
      <c r="Q81" s="31"/>
      <c r="R81" s="28"/>
      <c r="S81" s="29"/>
      <c r="T81" s="30"/>
      <c r="U81" s="56"/>
      <c r="V81" s="31"/>
      <c r="W81" s="28"/>
      <c r="X81" s="56"/>
      <c r="Y81" s="56"/>
      <c r="Z81" s="29"/>
      <c r="AA81" s="30"/>
      <c r="AB81" s="56"/>
      <c r="AC81" s="31"/>
      <c r="AD81" s="28"/>
      <c r="AE81" s="56"/>
      <c r="AF81" s="56"/>
      <c r="AG81" s="31"/>
      <c r="AH81" s="234">
        <f t="shared" si="1"/>
        <v>6990.683220760753</v>
      </c>
    </row>
    <row r="82" spans="2:34" ht="16.5" customHeight="1">
      <c r="B82" s="238" t="s">
        <v>36</v>
      </c>
      <c r="C82" s="184" t="s">
        <v>112</v>
      </c>
      <c r="D82" s="35"/>
      <c r="E82" s="35"/>
      <c r="F82" s="35"/>
      <c r="G82" s="36"/>
      <c r="H82" s="35">
        <v>6232.5</v>
      </c>
      <c r="I82" s="36"/>
      <c r="J82" s="35"/>
      <c r="K82" s="36">
        <v>7621.1</v>
      </c>
      <c r="L82" s="37">
        <v>8252</v>
      </c>
      <c r="M82" s="38">
        <v>4664</v>
      </c>
      <c r="N82" s="37"/>
      <c r="O82" s="38"/>
      <c r="P82" s="39"/>
      <c r="Q82" s="40"/>
      <c r="R82" s="37"/>
      <c r="S82" s="38"/>
      <c r="T82" s="70">
        <v>9741.553465691399</v>
      </c>
      <c r="U82" s="58">
        <v>8495.238095238097</v>
      </c>
      <c r="V82" s="40">
        <v>6743</v>
      </c>
      <c r="W82" s="57">
        <v>6004.086845466156</v>
      </c>
      <c r="X82" s="58">
        <v>6356.32183908046</v>
      </c>
      <c r="Y82" s="58">
        <v>9214.515056521326</v>
      </c>
      <c r="Z82" s="69">
        <v>6829.676071055382</v>
      </c>
      <c r="AA82" s="70">
        <v>6070</v>
      </c>
      <c r="AB82" s="58">
        <v>6688</v>
      </c>
      <c r="AC82" s="71">
        <v>7678</v>
      </c>
      <c r="AD82" s="57"/>
      <c r="AE82" s="58"/>
      <c r="AF82" s="58"/>
      <c r="AG82" s="71"/>
      <c r="AH82" s="235">
        <f t="shared" si="1"/>
        <v>7184.999383789487</v>
      </c>
    </row>
    <row r="83" spans="2:34" ht="16.5" customHeight="1">
      <c r="B83" s="238"/>
      <c r="C83" s="183" t="s">
        <v>113</v>
      </c>
      <c r="D83" s="13"/>
      <c r="E83" s="13"/>
      <c r="F83" s="13"/>
      <c r="G83" s="14"/>
      <c r="H83" s="13"/>
      <c r="I83" s="14"/>
      <c r="J83" s="13"/>
      <c r="K83" s="14">
        <v>7297.7</v>
      </c>
      <c r="L83" s="15">
        <v>8389</v>
      </c>
      <c r="M83" s="16">
        <v>4915.2</v>
      </c>
      <c r="N83" s="15"/>
      <c r="O83" s="16"/>
      <c r="P83" s="17"/>
      <c r="Q83" s="18"/>
      <c r="R83" s="15"/>
      <c r="S83" s="16"/>
      <c r="T83" s="21">
        <v>9276.802507836992</v>
      </c>
      <c r="U83" s="23">
        <v>8266.666666666668</v>
      </c>
      <c r="V83" s="18">
        <v>7599</v>
      </c>
      <c r="W83" s="15"/>
      <c r="X83" s="24"/>
      <c r="Y83" s="24"/>
      <c r="Z83" s="16"/>
      <c r="AA83" s="17"/>
      <c r="AB83" s="24"/>
      <c r="AC83" s="18"/>
      <c r="AD83" s="15"/>
      <c r="AE83" s="24"/>
      <c r="AF83" s="24"/>
      <c r="AG83" s="18"/>
      <c r="AH83" s="233">
        <f t="shared" si="1"/>
        <v>7624.061529083944</v>
      </c>
    </row>
    <row r="84" spans="2:34" ht="16.5" customHeight="1">
      <c r="B84" s="238"/>
      <c r="C84" s="183" t="s">
        <v>114</v>
      </c>
      <c r="D84" s="13"/>
      <c r="E84" s="13"/>
      <c r="F84" s="13"/>
      <c r="G84" s="14"/>
      <c r="H84" s="13"/>
      <c r="I84" s="14"/>
      <c r="J84" s="13"/>
      <c r="K84" s="14"/>
      <c r="L84" s="15">
        <v>6023</v>
      </c>
      <c r="M84" s="16">
        <v>5867.6</v>
      </c>
      <c r="N84" s="15"/>
      <c r="O84" s="16"/>
      <c r="P84" s="17"/>
      <c r="Q84" s="18"/>
      <c r="R84" s="15"/>
      <c r="S84" s="16"/>
      <c r="T84" s="21">
        <v>8929.676071055379</v>
      </c>
      <c r="U84" s="23">
        <v>9725.582922824304</v>
      </c>
      <c r="V84" s="18">
        <v>7166</v>
      </c>
      <c r="W84" s="19">
        <v>5181.847594721157</v>
      </c>
      <c r="X84" s="23">
        <v>5131.770114942528</v>
      </c>
      <c r="Y84" s="23">
        <v>8525.885817421868</v>
      </c>
      <c r="Z84" s="20">
        <v>6731.974921630094</v>
      </c>
      <c r="AA84" s="21">
        <v>5520</v>
      </c>
      <c r="AB84" s="23">
        <v>6804</v>
      </c>
      <c r="AC84" s="22">
        <v>8184</v>
      </c>
      <c r="AD84" s="19"/>
      <c r="AE84" s="23"/>
      <c r="AF84" s="23"/>
      <c r="AG84" s="22"/>
      <c r="AH84" s="233">
        <f t="shared" si="1"/>
        <v>6982.61145354961</v>
      </c>
    </row>
    <row r="85" spans="2:34" ht="16.5" customHeight="1">
      <c r="B85" s="238"/>
      <c r="C85" s="183" t="s">
        <v>115</v>
      </c>
      <c r="D85" s="13"/>
      <c r="E85" s="13"/>
      <c r="F85" s="13"/>
      <c r="G85" s="14"/>
      <c r="H85" s="13"/>
      <c r="I85" s="14"/>
      <c r="J85" s="13">
        <v>6825.453252755066</v>
      </c>
      <c r="K85" s="14">
        <v>6873.1</v>
      </c>
      <c r="L85" s="15"/>
      <c r="M85" s="16"/>
      <c r="N85" s="15"/>
      <c r="O85" s="16"/>
      <c r="P85" s="17"/>
      <c r="Q85" s="18"/>
      <c r="R85" s="15"/>
      <c r="S85" s="16"/>
      <c r="T85" s="17"/>
      <c r="U85" s="24"/>
      <c r="V85" s="18"/>
      <c r="W85" s="15"/>
      <c r="X85" s="24"/>
      <c r="Y85" s="24"/>
      <c r="Z85" s="16"/>
      <c r="AA85" s="17"/>
      <c r="AB85" s="24"/>
      <c r="AC85" s="18"/>
      <c r="AD85" s="15"/>
      <c r="AE85" s="24"/>
      <c r="AF85" s="24"/>
      <c r="AG85" s="18"/>
      <c r="AH85" s="233">
        <f t="shared" si="1"/>
        <v>6849.276626377534</v>
      </c>
    </row>
    <row r="86" spans="2:34" ht="16.5" customHeight="1">
      <c r="B86" s="238"/>
      <c r="C86" s="183" t="s">
        <v>116</v>
      </c>
      <c r="D86" s="13"/>
      <c r="E86" s="13"/>
      <c r="F86" s="13"/>
      <c r="G86" s="14"/>
      <c r="H86" s="13"/>
      <c r="I86" s="14"/>
      <c r="J86" s="13"/>
      <c r="K86" s="14"/>
      <c r="L86" s="15"/>
      <c r="M86" s="16"/>
      <c r="N86" s="15"/>
      <c r="O86" s="16"/>
      <c r="P86" s="17"/>
      <c r="Q86" s="18"/>
      <c r="R86" s="15"/>
      <c r="S86" s="16"/>
      <c r="T86" s="21">
        <v>9327.412051549982</v>
      </c>
      <c r="U86" s="23">
        <v>8857.142857142857</v>
      </c>
      <c r="V86" s="18">
        <v>7781</v>
      </c>
      <c r="W86" s="19">
        <v>4977.300979140059</v>
      </c>
      <c r="X86" s="23">
        <v>5353.83908045977</v>
      </c>
      <c r="Y86" s="23">
        <v>8888.382255153416</v>
      </c>
      <c r="Z86" s="20">
        <v>7734.1692789968665</v>
      </c>
      <c r="AA86" s="21">
        <v>5951</v>
      </c>
      <c r="AB86" s="23">
        <v>7470</v>
      </c>
      <c r="AC86" s="22">
        <v>8421</v>
      </c>
      <c r="AD86" s="19"/>
      <c r="AE86" s="23"/>
      <c r="AF86" s="23"/>
      <c r="AG86" s="22"/>
      <c r="AH86" s="233">
        <f t="shared" si="1"/>
        <v>7476.1246502442955</v>
      </c>
    </row>
    <row r="87" spans="2:34" ht="16.5" customHeight="1">
      <c r="B87" s="238"/>
      <c r="C87" s="183" t="s">
        <v>117</v>
      </c>
      <c r="D87" s="13"/>
      <c r="E87" s="13"/>
      <c r="F87" s="13"/>
      <c r="G87" s="14"/>
      <c r="H87" s="13"/>
      <c r="I87" s="14"/>
      <c r="J87" s="13"/>
      <c r="K87" s="14"/>
      <c r="L87" s="15"/>
      <c r="M87" s="16"/>
      <c r="N87" s="15"/>
      <c r="O87" s="16"/>
      <c r="P87" s="17"/>
      <c r="Q87" s="18"/>
      <c r="R87" s="15"/>
      <c r="S87" s="16"/>
      <c r="T87" s="21">
        <v>10301.288749564612</v>
      </c>
      <c r="U87" s="23">
        <v>9643.546798029556</v>
      </c>
      <c r="V87" s="18">
        <v>7616</v>
      </c>
      <c r="W87" s="19">
        <v>5010.881226053641</v>
      </c>
      <c r="X87" s="23">
        <v>5680.551724137931</v>
      </c>
      <c r="Y87" s="23">
        <v>8578.512396694214</v>
      </c>
      <c r="Z87" s="20">
        <v>7033.855799373041</v>
      </c>
      <c r="AA87" s="21">
        <v>5557</v>
      </c>
      <c r="AB87" s="23">
        <v>7279</v>
      </c>
      <c r="AC87" s="22">
        <v>8157</v>
      </c>
      <c r="AD87" s="19"/>
      <c r="AE87" s="23"/>
      <c r="AF87" s="23"/>
      <c r="AG87" s="22"/>
      <c r="AH87" s="233">
        <f t="shared" si="1"/>
        <v>7485.7636693853</v>
      </c>
    </row>
    <row r="88" spans="2:34" ht="16.5" customHeight="1">
      <c r="B88" s="238"/>
      <c r="C88" s="183" t="s">
        <v>228</v>
      </c>
      <c r="D88" s="13"/>
      <c r="E88" s="13"/>
      <c r="F88" s="13"/>
      <c r="G88" s="14"/>
      <c r="H88" s="13"/>
      <c r="I88" s="14"/>
      <c r="J88" s="13"/>
      <c r="K88" s="14"/>
      <c r="L88" s="15"/>
      <c r="M88" s="16"/>
      <c r="N88" s="15"/>
      <c r="O88" s="16"/>
      <c r="P88" s="17"/>
      <c r="Q88" s="18"/>
      <c r="R88" s="15"/>
      <c r="S88" s="16"/>
      <c r="T88" s="21"/>
      <c r="U88" s="23"/>
      <c r="V88" s="18"/>
      <c r="W88" s="19"/>
      <c r="X88" s="23"/>
      <c r="Y88" s="23"/>
      <c r="Z88" s="20"/>
      <c r="AA88" s="21">
        <v>6013</v>
      </c>
      <c r="AB88" s="23">
        <v>7287</v>
      </c>
      <c r="AC88" s="22">
        <v>7084</v>
      </c>
      <c r="AD88" s="19"/>
      <c r="AE88" s="23"/>
      <c r="AF88" s="23"/>
      <c r="AG88" s="22"/>
      <c r="AH88" s="233">
        <f t="shared" si="1"/>
        <v>6794.666666666667</v>
      </c>
    </row>
    <row r="89" spans="2:34" ht="16.5" customHeight="1" thickBot="1">
      <c r="B89" s="238"/>
      <c r="C89" s="185" t="s">
        <v>227</v>
      </c>
      <c r="D89" s="42"/>
      <c r="E89" s="42"/>
      <c r="F89" s="42"/>
      <c r="G89" s="43"/>
      <c r="H89" s="42"/>
      <c r="I89" s="43"/>
      <c r="J89" s="42"/>
      <c r="K89" s="43"/>
      <c r="L89" s="44"/>
      <c r="M89" s="45"/>
      <c r="N89" s="44"/>
      <c r="O89" s="45"/>
      <c r="P89" s="46"/>
      <c r="Q89" s="47"/>
      <c r="R89" s="44"/>
      <c r="S89" s="45"/>
      <c r="T89" s="50"/>
      <c r="U89" s="52"/>
      <c r="V89" s="47"/>
      <c r="W89" s="48"/>
      <c r="X89" s="52"/>
      <c r="Y89" s="52"/>
      <c r="Z89" s="49"/>
      <c r="AA89" s="50">
        <v>5769</v>
      </c>
      <c r="AB89" s="52">
        <v>7256</v>
      </c>
      <c r="AC89" s="51">
        <v>7115</v>
      </c>
      <c r="AD89" s="48"/>
      <c r="AE89" s="52"/>
      <c r="AF89" s="52"/>
      <c r="AG89" s="51"/>
      <c r="AH89" s="236">
        <f t="shared" si="1"/>
        <v>6713.333333333333</v>
      </c>
    </row>
    <row r="90" spans="2:34" ht="16.5" customHeight="1" thickBot="1">
      <c r="B90" s="59" t="s">
        <v>45</v>
      </c>
      <c r="C90" s="186" t="s">
        <v>118</v>
      </c>
      <c r="D90" s="60"/>
      <c r="E90" s="60"/>
      <c r="F90" s="60"/>
      <c r="G90" s="61"/>
      <c r="H90" s="60"/>
      <c r="I90" s="61"/>
      <c r="J90" s="60"/>
      <c r="K90" s="61">
        <v>7672.2</v>
      </c>
      <c r="L90" s="62">
        <v>8564</v>
      </c>
      <c r="M90" s="63">
        <v>6897.1</v>
      </c>
      <c r="N90" s="62"/>
      <c r="O90" s="63"/>
      <c r="P90" s="66">
        <v>6700</v>
      </c>
      <c r="Q90" s="67">
        <v>5523.510971786833</v>
      </c>
      <c r="R90" s="64">
        <v>6002.8</v>
      </c>
      <c r="S90" s="65">
        <v>7715.2</v>
      </c>
      <c r="T90" s="66">
        <v>9833.333333333332</v>
      </c>
      <c r="U90" s="68">
        <v>8561.904761904763</v>
      </c>
      <c r="V90" s="67">
        <v>7729</v>
      </c>
      <c r="W90" s="64">
        <v>4539.123031077054</v>
      </c>
      <c r="X90" s="68">
        <v>5566.390804597702</v>
      </c>
      <c r="Y90" s="68"/>
      <c r="Z90" s="65">
        <v>7214.83803552769</v>
      </c>
      <c r="AA90" s="66"/>
      <c r="AB90" s="68"/>
      <c r="AC90" s="67"/>
      <c r="AD90" s="64"/>
      <c r="AE90" s="68"/>
      <c r="AF90" s="68"/>
      <c r="AG90" s="67"/>
      <c r="AH90" s="231">
        <f t="shared" si="1"/>
        <v>7116.876995248259</v>
      </c>
    </row>
    <row r="91" spans="2:34" ht="16.5" customHeight="1">
      <c r="B91" s="238" t="s">
        <v>29</v>
      </c>
      <c r="C91" s="184" t="s">
        <v>119</v>
      </c>
      <c r="D91" s="35"/>
      <c r="E91" s="35"/>
      <c r="F91" s="35"/>
      <c r="G91" s="36"/>
      <c r="H91" s="35"/>
      <c r="I91" s="36"/>
      <c r="J91" s="35"/>
      <c r="K91" s="36">
        <v>7273.6</v>
      </c>
      <c r="L91" s="37"/>
      <c r="M91" s="38"/>
      <c r="N91" s="37"/>
      <c r="O91" s="38"/>
      <c r="P91" s="39"/>
      <c r="Q91" s="40"/>
      <c r="R91" s="37"/>
      <c r="S91" s="38"/>
      <c r="T91" s="70">
        <v>9646.39498432602</v>
      </c>
      <c r="U91" s="58">
        <v>9753.694581280788</v>
      </c>
      <c r="V91" s="40">
        <v>7355</v>
      </c>
      <c r="W91" s="57">
        <v>5630.651340996169</v>
      </c>
      <c r="X91" s="58">
        <v>6250.049261083743</v>
      </c>
      <c r="Y91" s="58">
        <v>8920.604160729552</v>
      </c>
      <c r="Z91" s="69">
        <v>9205.85161964472</v>
      </c>
      <c r="AA91" s="70">
        <v>5552</v>
      </c>
      <c r="AB91" s="58">
        <v>7353</v>
      </c>
      <c r="AC91" s="71">
        <v>8375</v>
      </c>
      <c r="AD91" s="57">
        <v>9198</v>
      </c>
      <c r="AE91" s="58">
        <v>8408.608632746564</v>
      </c>
      <c r="AF91" s="58">
        <v>6174.329501915709</v>
      </c>
      <c r="AG91" s="71">
        <v>8692.099519860323</v>
      </c>
      <c r="AH91" s="235">
        <f t="shared" si="1"/>
        <v>7852.592240172238</v>
      </c>
    </row>
    <row r="92" spans="2:34" ht="16.5" customHeight="1">
      <c r="B92" s="238"/>
      <c r="C92" s="183" t="s">
        <v>120</v>
      </c>
      <c r="D92" s="13"/>
      <c r="E92" s="13"/>
      <c r="F92" s="13"/>
      <c r="G92" s="14"/>
      <c r="H92" s="13"/>
      <c r="I92" s="14"/>
      <c r="J92" s="13"/>
      <c r="K92" s="14">
        <v>7423.4</v>
      </c>
      <c r="L92" s="15"/>
      <c r="M92" s="16"/>
      <c r="N92" s="15"/>
      <c r="O92" s="16"/>
      <c r="P92" s="17"/>
      <c r="Q92" s="18"/>
      <c r="R92" s="15"/>
      <c r="S92" s="16"/>
      <c r="T92" s="17"/>
      <c r="U92" s="24"/>
      <c r="V92" s="18"/>
      <c r="W92" s="15"/>
      <c r="X92" s="24"/>
      <c r="Y92" s="24"/>
      <c r="Z92" s="16"/>
      <c r="AA92" s="17"/>
      <c r="AB92" s="24"/>
      <c r="AC92" s="18"/>
      <c r="AD92" s="15"/>
      <c r="AE92" s="24"/>
      <c r="AF92" s="24"/>
      <c r="AG92" s="18"/>
      <c r="AH92" s="233">
        <f t="shared" si="1"/>
        <v>7423.4</v>
      </c>
    </row>
    <row r="93" spans="2:34" ht="16.5" customHeight="1">
      <c r="B93" s="238"/>
      <c r="C93" s="183" t="s">
        <v>121</v>
      </c>
      <c r="D93" s="13"/>
      <c r="E93" s="13"/>
      <c r="F93" s="13"/>
      <c r="G93" s="14"/>
      <c r="H93" s="13"/>
      <c r="I93" s="14"/>
      <c r="J93" s="13"/>
      <c r="K93" s="14">
        <v>7073.6</v>
      </c>
      <c r="L93" s="15"/>
      <c r="M93" s="16"/>
      <c r="N93" s="15"/>
      <c r="O93" s="16"/>
      <c r="P93" s="17"/>
      <c r="Q93" s="18"/>
      <c r="R93" s="15"/>
      <c r="S93" s="16"/>
      <c r="T93" s="17"/>
      <c r="U93" s="24"/>
      <c r="V93" s="18"/>
      <c r="W93" s="15"/>
      <c r="X93" s="24"/>
      <c r="Y93" s="24"/>
      <c r="Z93" s="16"/>
      <c r="AA93" s="17"/>
      <c r="AB93" s="24"/>
      <c r="AC93" s="18"/>
      <c r="AD93" s="15"/>
      <c r="AE93" s="24"/>
      <c r="AF93" s="24"/>
      <c r="AG93" s="18"/>
      <c r="AH93" s="233">
        <f t="shared" si="1"/>
        <v>7073.6</v>
      </c>
    </row>
    <row r="94" spans="2:34" ht="16.5" customHeight="1">
      <c r="B94" s="238"/>
      <c r="C94" s="183" t="s">
        <v>122</v>
      </c>
      <c r="D94" s="13"/>
      <c r="E94" s="13"/>
      <c r="F94" s="13"/>
      <c r="G94" s="14"/>
      <c r="H94" s="13"/>
      <c r="I94" s="14"/>
      <c r="J94" s="13"/>
      <c r="K94" s="14"/>
      <c r="L94" s="15"/>
      <c r="M94" s="16"/>
      <c r="N94" s="15"/>
      <c r="O94" s="16"/>
      <c r="P94" s="17"/>
      <c r="Q94" s="18"/>
      <c r="R94" s="15"/>
      <c r="S94" s="16"/>
      <c r="T94" s="21">
        <v>10083.733890630443</v>
      </c>
      <c r="U94" s="23">
        <v>10475.402298850573</v>
      </c>
      <c r="V94" s="18">
        <v>7910</v>
      </c>
      <c r="W94" s="19">
        <v>4585.372498935717</v>
      </c>
      <c r="X94" s="23">
        <v>6647.290640394089</v>
      </c>
      <c r="Y94" s="23">
        <v>8226.465279756814</v>
      </c>
      <c r="Z94" s="20">
        <v>7798.328108672936</v>
      </c>
      <c r="AA94" s="21"/>
      <c r="AB94" s="23"/>
      <c r="AC94" s="22"/>
      <c r="AD94" s="19"/>
      <c r="AE94" s="23"/>
      <c r="AF94" s="23"/>
      <c r="AG94" s="22"/>
      <c r="AH94" s="233">
        <f t="shared" si="1"/>
        <v>7960.941816748652</v>
      </c>
    </row>
    <row r="95" spans="2:34" ht="16.5" customHeight="1">
      <c r="B95" s="238"/>
      <c r="C95" s="183" t="s">
        <v>211</v>
      </c>
      <c r="D95" s="13"/>
      <c r="E95" s="13"/>
      <c r="F95" s="13"/>
      <c r="G95" s="14"/>
      <c r="H95" s="13"/>
      <c r="I95" s="14"/>
      <c r="J95" s="13"/>
      <c r="K95" s="14"/>
      <c r="L95" s="15"/>
      <c r="M95" s="16"/>
      <c r="N95" s="15"/>
      <c r="O95" s="16"/>
      <c r="P95" s="17"/>
      <c r="Q95" s="18"/>
      <c r="R95" s="15"/>
      <c r="S95" s="16"/>
      <c r="T95" s="21"/>
      <c r="U95" s="23"/>
      <c r="V95" s="18"/>
      <c r="W95" s="19">
        <v>6057.828863346104</v>
      </c>
      <c r="X95" s="23">
        <v>7831.330049261085</v>
      </c>
      <c r="Y95" s="23">
        <v>8681.067730597511</v>
      </c>
      <c r="Z95" s="20">
        <v>8765.412748171368</v>
      </c>
      <c r="AA95" s="21">
        <v>5497</v>
      </c>
      <c r="AB95" s="23">
        <v>7964</v>
      </c>
      <c r="AC95" s="22">
        <v>9355</v>
      </c>
      <c r="AD95" s="19">
        <v>9186</v>
      </c>
      <c r="AE95" s="23">
        <v>9644.481954826782</v>
      </c>
      <c r="AF95" s="23">
        <v>8541.507024265647</v>
      </c>
      <c r="AG95" s="22">
        <v>9080.139676996945</v>
      </c>
      <c r="AH95" s="233">
        <f t="shared" si="1"/>
        <v>8236.706186133222</v>
      </c>
    </row>
    <row r="96" spans="2:34" ht="16.5" customHeight="1" thickBot="1">
      <c r="B96" s="238"/>
      <c r="C96" s="185" t="s">
        <v>247</v>
      </c>
      <c r="D96" s="42"/>
      <c r="E96" s="42"/>
      <c r="F96" s="42"/>
      <c r="G96" s="43"/>
      <c r="H96" s="42"/>
      <c r="I96" s="43"/>
      <c r="J96" s="42"/>
      <c r="K96" s="43"/>
      <c r="L96" s="44"/>
      <c r="M96" s="45"/>
      <c r="N96" s="44"/>
      <c r="O96" s="45"/>
      <c r="P96" s="46"/>
      <c r="Q96" s="47"/>
      <c r="R96" s="44"/>
      <c r="S96" s="45"/>
      <c r="T96" s="50"/>
      <c r="U96" s="52"/>
      <c r="V96" s="47"/>
      <c r="W96" s="48"/>
      <c r="X96" s="52"/>
      <c r="Y96" s="52"/>
      <c r="Z96" s="49"/>
      <c r="AA96" s="50"/>
      <c r="AB96" s="52"/>
      <c r="AC96" s="51"/>
      <c r="AD96" s="48">
        <v>8364</v>
      </c>
      <c r="AE96" s="52">
        <v>8556.948798328109</v>
      </c>
      <c r="AF96" s="52">
        <v>7184.674329501917</v>
      </c>
      <c r="AG96" s="51">
        <v>9126.49498035792</v>
      </c>
      <c r="AH96" s="236">
        <f t="shared" si="1"/>
        <v>8308.029527046987</v>
      </c>
    </row>
    <row r="97" spans="2:34" ht="16.5" customHeight="1">
      <c r="B97" s="239" t="s">
        <v>147</v>
      </c>
      <c r="C97" s="229" t="s">
        <v>123</v>
      </c>
      <c r="D97" s="6"/>
      <c r="E97" s="6"/>
      <c r="F97" s="6"/>
      <c r="G97" s="7"/>
      <c r="H97" s="6"/>
      <c r="I97" s="7"/>
      <c r="J97" s="6"/>
      <c r="K97" s="7"/>
      <c r="L97" s="8">
        <v>6686</v>
      </c>
      <c r="M97" s="9">
        <v>5155</v>
      </c>
      <c r="N97" s="8"/>
      <c r="O97" s="9"/>
      <c r="P97" s="10"/>
      <c r="Q97" s="11"/>
      <c r="R97" s="8"/>
      <c r="S97" s="9"/>
      <c r="T97" s="10"/>
      <c r="U97" s="12"/>
      <c r="V97" s="11"/>
      <c r="W97" s="8"/>
      <c r="X97" s="12"/>
      <c r="Y97" s="12"/>
      <c r="Z97" s="9"/>
      <c r="AA97" s="10"/>
      <c r="AB97" s="12"/>
      <c r="AC97" s="11"/>
      <c r="AD97" s="8"/>
      <c r="AE97" s="12"/>
      <c r="AF97" s="12"/>
      <c r="AG97" s="11"/>
      <c r="AH97" s="232">
        <f t="shared" si="1"/>
        <v>5920.5</v>
      </c>
    </row>
    <row r="98" spans="2:34" ht="16.5" customHeight="1">
      <c r="B98" s="238"/>
      <c r="C98" s="183" t="s">
        <v>124</v>
      </c>
      <c r="D98" s="13"/>
      <c r="E98" s="13"/>
      <c r="F98" s="13"/>
      <c r="G98" s="14"/>
      <c r="H98" s="13"/>
      <c r="I98" s="14"/>
      <c r="J98" s="13"/>
      <c r="K98" s="14"/>
      <c r="L98" s="15">
        <v>7647</v>
      </c>
      <c r="M98" s="16">
        <v>5584</v>
      </c>
      <c r="N98" s="15">
        <v>3780</v>
      </c>
      <c r="O98" s="16">
        <v>6178.7</v>
      </c>
      <c r="P98" s="17"/>
      <c r="Q98" s="18"/>
      <c r="R98" s="15">
        <v>6165</v>
      </c>
      <c r="S98" s="16">
        <v>6195</v>
      </c>
      <c r="T98" s="17"/>
      <c r="U98" s="24"/>
      <c r="V98" s="18"/>
      <c r="W98" s="15"/>
      <c r="X98" s="24"/>
      <c r="Y98" s="24"/>
      <c r="Z98" s="16"/>
      <c r="AA98" s="17"/>
      <c r="AB98" s="24"/>
      <c r="AC98" s="18"/>
      <c r="AD98" s="15"/>
      <c r="AE98" s="24"/>
      <c r="AF98" s="24"/>
      <c r="AG98" s="18"/>
      <c r="AH98" s="233">
        <f t="shared" si="1"/>
        <v>5924.95</v>
      </c>
    </row>
    <row r="99" spans="2:34" ht="16.5" customHeight="1">
      <c r="B99" s="238"/>
      <c r="C99" s="183" t="s">
        <v>125</v>
      </c>
      <c r="D99" s="13"/>
      <c r="E99" s="13"/>
      <c r="F99" s="13"/>
      <c r="G99" s="14"/>
      <c r="H99" s="13"/>
      <c r="I99" s="14"/>
      <c r="J99" s="13"/>
      <c r="K99" s="14"/>
      <c r="L99" s="15">
        <v>8427</v>
      </c>
      <c r="M99" s="16">
        <v>4847.1</v>
      </c>
      <c r="N99" s="15">
        <v>5820</v>
      </c>
      <c r="O99" s="16">
        <v>5669</v>
      </c>
      <c r="P99" s="17"/>
      <c r="Q99" s="18"/>
      <c r="R99" s="15">
        <v>5853.2</v>
      </c>
      <c r="S99" s="16">
        <v>6613</v>
      </c>
      <c r="T99" s="17"/>
      <c r="U99" s="24"/>
      <c r="V99" s="18"/>
      <c r="W99" s="15"/>
      <c r="X99" s="24"/>
      <c r="Y99" s="24"/>
      <c r="Z99" s="16"/>
      <c r="AA99" s="17"/>
      <c r="AB99" s="24"/>
      <c r="AC99" s="18"/>
      <c r="AD99" s="15"/>
      <c r="AE99" s="24"/>
      <c r="AF99" s="24"/>
      <c r="AG99" s="18"/>
      <c r="AH99" s="233">
        <f t="shared" si="1"/>
        <v>6204.883333333334</v>
      </c>
    </row>
    <row r="100" spans="2:34" ht="16.5" customHeight="1">
      <c r="B100" s="238"/>
      <c r="C100" s="183" t="s">
        <v>126</v>
      </c>
      <c r="D100" s="13"/>
      <c r="E100" s="13"/>
      <c r="F100" s="13"/>
      <c r="G100" s="14"/>
      <c r="H100" s="13"/>
      <c r="I100" s="14"/>
      <c r="J100" s="13"/>
      <c r="K100" s="14"/>
      <c r="L100" s="15"/>
      <c r="M100" s="16"/>
      <c r="N100" s="15">
        <v>5034</v>
      </c>
      <c r="O100" s="16">
        <v>6646</v>
      </c>
      <c r="P100" s="17"/>
      <c r="Q100" s="18"/>
      <c r="R100" s="15">
        <v>6732.3</v>
      </c>
      <c r="S100" s="16">
        <v>6421.9</v>
      </c>
      <c r="T100" s="17"/>
      <c r="U100" s="24"/>
      <c r="V100" s="18"/>
      <c r="W100" s="19">
        <v>5194.482758620691</v>
      </c>
      <c r="X100" s="23">
        <v>6512.505747126437</v>
      </c>
      <c r="Y100" s="23">
        <v>8609.29039612425</v>
      </c>
      <c r="Z100" s="20">
        <v>7252.664576802508</v>
      </c>
      <c r="AA100" s="21">
        <v>5807</v>
      </c>
      <c r="AB100" s="23">
        <v>7621</v>
      </c>
      <c r="AC100" s="22">
        <v>8751</v>
      </c>
      <c r="AD100" s="19">
        <v>7450.766283524905</v>
      </c>
      <c r="AE100" s="23">
        <v>9074.029418857006</v>
      </c>
      <c r="AF100" s="23">
        <v>7094.763729246488</v>
      </c>
      <c r="AG100" s="22">
        <v>6210.592172268295</v>
      </c>
      <c r="AH100" s="233">
        <f t="shared" si="1"/>
        <v>6960.819672171373</v>
      </c>
    </row>
    <row r="101" spans="2:34" ht="16.5" customHeight="1">
      <c r="B101" s="238"/>
      <c r="C101" s="183" t="s">
        <v>127</v>
      </c>
      <c r="D101" s="13"/>
      <c r="E101" s="13"/>
      <c r="F101" s="13"/>
      <c r="G101" s="14"/>
      <c r="H101" s="13"/>
      <c r="I101" s="14"/>
      <c r="J101" s="13"/>
      <c r="K101" s="14"/>
      <c r="L101" s="15"/>
      <c r="M101" s="16"/>
      <c r="N101" s="15">
        <v>5322</v>
      </c>
      <c r="O101" s="16">
        <v>6900</v>
      </c>
      <c r="P101" s="21">
        <v>6590</v>
      </c>
      <c r="Q101" s="22">
        <v>4515.964240102171</v>
      </c>
      <c r="R101" s="19"/>
      <c r="S101" s="20"/>
      <c r="T101" s="21"/>
      <c r="U101" s="23"/>
      <c r="V101" s="18"/>
      <c r="W101" s="15"/>
      <c r="X101" s="24"/>
      <c r="Y101" s="24"/>
      <c r="Z101" s="16"/>
      <c r="AA101" s="17"/>
      <c r="AB101" s="24"/>
      <c r="AC101" s="18"/>
      <c r="AD101" s="15"/>
      <c r="AE101" s="24"/>
      <c r="AF101" s="24"/>
      <c r="AG101" s="18"/>
      <c r="AH101" s="233">
        <f t="shared" si="1"/>
        <v>5831.9910600255425</v>
      </c>
    </row>
    <row r="102" spans="2:34" ht="16.5" customHeight="1">
      <c r="B102" s="238"/>
      <c r="C102" s="183" t="s">
        <v>128</v>
      </c>
      <c r="D102" s="13"/>
      <c r="E102" s="13"/>
      <c r="F102" s="13"/>
      <c r="G102" s="14"/>
      <c r="H102" s="13"/>
      <c r="I102" s="14"/>
      <c r="J102" s="13"/>
      <c r="K102" s="14"/>
      <c r="L102" s="15"/>
      <c r="M102" s="16"/>
      <c r="N102" s="15">
        <v>2997</v>
      </c>
      <c r="O102" s="16">
        <v>5724.1</v>
      </c>
      <c r="P102" s="21">
        <v>6150</v>
      </c>
      <c r="Q102" s="22">
        <v>4715.894577963543</v>
      </c>
      <c r="R102" s="19"/>
      <c r="S102" s="20"/>
      <c r="T102" s="21"/>
      <c r="U102" s="23"/>
      <c r="V102" s="18"/>
      <c r="W102" s="15"/>
      <c r="X102" s="24"/>
      <c r="Y102" s="24"/>
      <c r="Z102" s="16"/>
      <c r="AA102" s="17"/>
      <c r="AB102" s="24"/>
      <c r="AC102" s="18"/>
      <c r="AD102" s="15"/>
      <c r="AE102" s="24"/>
      <c r="AF102" s="24"/>
      <c r="AG102" s="18"/>
      <c r="AH102" s="233">
        <f t="shared" si="1"/>
        <v>4896.748644490886</v>
      </c>
    </row>
    <row r="103" spans="2:34" ht="16.5" customHeight="1">
      <c r="B103" s="238"/>
      <c r="C103" s="183" t="s">
        <v>129</v>
      </c>
      <c r="D103" s="13"/>
      <c r="E103" s="13"/>
      <c r="F103" s="13"/>
      <c r="G103" s="14"/>
      <c r="H103" s="13"/>
      <c r="I103" s="14"/>
      <c r="J103" s="13"/>
      <c r="K103" s="14"/>
      <c r="L103" s="15"/>
      <c r="M103" s="16"/>
      <c r="N103" s="15"/>
      <c r="O103" s="16"/>
      <c r="P103" s="21">
        <v>6280</v>
      </c>
      <c r="Q103" s="22">
        <v>5529.78056426332</v>
      </c>
      <c r="R103" s="19">
        <v>6925.4</v>
      </c>
      <c r="S103" s="20">
        <v>6274.6</v>
      </c>
      <c r="T103" s="21"/>
      <c r="U103" s="23"/>
      <c r="V103" s="18"/>
      <c r="W103" s="19">
        <v>6063.788846317582</v>
      </c>
      <c r="X103" s="23">
        <v>6768.735632183909</v>
      </c>
      <c r="Y103" s="23">
        <v>8594.281371710838</v>
      </c>
      <c r="Z103" s="20">
        <v>6703.204458376873</v>
      </c>
      <c r="AA103" s="21"/>
      <c r="AB103" s="23"/>
      <c r="AC103" s="22"/>
      <c r="AD103" s="19"/>
      <c r="AE103" s="23"/>
      <c r="AF103" s="23"/>
      <c r="AG103" s="22"/>
      <c r="AH103" s="233">
        <f t="shared" si="1"/>
        <v>6642.473859106565</v>
      </c>
    </row>
    <row r="104" spans="2:34" ht="16.5" customHeight="1">
      <c r="B104" s="238"/>
      <c r="C104" s="183" t="s">
        <v>130</v>
      </c>
      <c r="D104" s="13"/>
      <c r="E104" s="13"/>
      <c r="F104" s="13"/>
      <c r="G104" s="14"/>
      <c r="H104" s="13"/>
      <c r="I104" s="14"/>
      <c r="J104" s="13"/>
      <c r="K104" s="14"/>
      <c r="L104" s="15"/>
      <c r="M104" s="16"/>
      <c r="N104" s="15"/>
      <c r="O104" s="16"/>
      <c r="P104" s="21">
        <v>6270</v>
      </c>
      <c r="Q104" s="22">
        <v>4521.072796934865</v>
      </c>
      <c r="R104" s="19"/>
      <c r="S104" s="20"/>
      <c r="T104" s="21"/>
      <c r="U104" s="23"/>
      <c r="V104" s="18"/>
      <c r="W104" s="15"/>
      <c r="X104" s="24"/>
      <c r="Y104" s="24"/>
      <c r="Z104" s="16"/>
      <c r="AA104" s="17"/>
      <c r="AB104" s="24"/>
      <c r="AC104" s="18"/>
      <c r="AD104" s="15"/>
      <c r="AE104" s="24"/>
      <c r="AF104" s="24"/>
      <c r="AG104" s="18"/>
      <c r="AH104" s="233">
        <f t="shared" si="1"/>
        <v>5395.536398467433</v>
      </c>
    </row>
    <row r="105" spans="2:34" ht="16.5" customHeight="1">
      <c r="B105" s="238"/>
      <c r="C105" s="183" t="s">
        <v>100</v>
      </c>
      <c r="D105" s="13"/>
      <c r="E105" s="13"/>
      <c r="F105" s="13"/>
      <c r="G105" s="14"/>
      <c r="H105" s="13"/>
      <c r="I105" s="14"/>
      <c r="J105" s="13"/>
      <c r="K105" s="14"/>
      <c r="L105" s="15"/>
      <c r="M105" s="16"/>
      <c r="N105" s="15"/>
      <c r="O105" s="16"/>
      <c r="P105" s="17"/>
      <c r="Q105" s="22"/>
      <c r="R105" s="19">
        <v>5517.4</v>
      </c>
      <c r="S105" s="20">
        <v>6097.1</v>
      </c>
      <c r="T105" s="21"/>
      <c r="U105" s="23"/>
      <c r="V105" s="18"/>
      <c r="W105" s="15"/>
      <c r="X105" s="24"/>
      <c r="Y105" s="24"/>
      <c r="Z105" s="16"/>
      <c r="AA105" s="17"/>
      <c r="AB105" s="24"/>
      <c r="AC105" s="18"/>
      <c r="AD105" s="15"/>
      <c r="AE105" s="24"/>
      <c r="AF105" s="24"/>
      <c r="AG105" s="18"/>
      <c r="AH105" s="233">
        <f t="shared" si="1"/>
        <v>5807.25</v>
      </c>
    </row>
    <row r="106" spans="2:34" ht="16.5" customHeight="1">
      <c r="B106" s="238"/>
      <c r="C106" s="183" t="s">
        <v>202</v>
      </c>
      <c r="D106" s="13"/>
      <c r="E106" s="13"/>
      <c r="F106" s="13"/>
      <c r="G106" s="14"/>
      <c r="H106" s="13"/>
      <c r="I106" s="14"/>
      <c r="J106" s="13"/>
      <c r="K106" s="14"/>
      <c r="L106" s="15"/>
      <c r="M106" s="16"/>
      <c r="N106" s="15"/>
      <c r="O106" s="16"/>
      <c r="P106" s="17"/>
      <c r="Q106" s="22"/>
      <c r="R106" s="19"/>
      <c r="S106" s="20"/>
      <c r="T106" s="21"/>
      <c r="U106" s="23"/>
      <c r="V106" s="18"/>
      <c r="W106" s="19">
        <v>4968.446147296721</v>
      </c>
      <c r="X106" s="23">
        <v>6672.32183908046</v>
      </c>
      <c r="Y106" s="23">
        <v>8294.100883442574</v>
      </c>
      <c r="Z106" s="20">
        <v>6530.407523510973</v>
      </c>
      <c r="AA106" s="21">
        <v>5531</v>
      </c>
      <c r="AB106" s="23">
        <v>6765</v>
      </c>
      <c r="AC106" s="22">
        <v>7104</v>
      </c>
      <c r="AD106" s="19">
        <v>6996.26436781609</v>
      </c>
      <c r="AE106" s="23">
        <v>8067.639257294429</v>
      </c>
      <c r="AF106" s="23">
        <v>6444.444444444445</v>
      </c>
      <c r="AG106" s="22">
        <v>7107.813182016585</v>
      </c>
      <c r="AH106" s="233">
        <f t="shared" si="1"/>
        <v>6771.039785900208</v>
      </c>
    </row>
    <row r="107" spans="2:34" ht="16.5" customHeight="1">
      <c r="B107" s="238"/>
      <c r="C107" s="183" t="s">
        <v>203</v>
      </c>
      <c r="D107" s="13"/>
      <c r="E107" s="13"/>
      <c r="F107" s="13"/>
      <c r="G107" s="14"/>
      <c r="H107" s="13"/>
      <c r="I107" s="14"/>
      <c r="J107" s="13"/>
      <c r="K107" s="14"/>
      <c r="L107" s="15"/>
      <c r="M107" s="16"/>
      <c r="N107" s="15"/>
      <c r="O107" s="16"/>
      <c r="P107" s="17"/>
      <c r="Q107" s="22"/>
      <c r="R107" s="19"/>
      <c r="S107" s="20"/>
      <c r="T107" s="21"/>
      <c r="U107" s="23"/>
      <c r="V107" s="18"/>
      <c r="W107" s="19">
        <v>5578.952745849298</v>
      </c>
      <c r="X107" s="23">
        <v>6983.356321839081</v>
      </c>
      <c r="Y107" s="23">
        <v>9019.09375890567</v>
      </c>
      <c r="Z107" s="20">
        <v>7036.433298502264</v>
      </c>
      <c r="AA107" s="21">
        <v>5796</v>
      </c>
      <c r="AB107" s="23">
        <v>6859</v>
      </c>
      <c r="AC107" s="22">
        <v>7120</v>
      </c>
      <c r="AD107" s="19">
        <v>7934.865900383141</v>
      </c>
      <c r="AE107" s="23">
        <v>8663.1299734748</v>
      </c>
      <c r="AF107" s="23">
        <v>6777.777777777778</v>
      </c>
      <c r="AG107" s="22">
        <v>7683.049614433289</v>
      </c>
      <c r="AH107" s="233">
        <f t="shared" si="1"/>
        <v>7222.878126469574</v>
      </c>
    </row>
    <row r="108" spans="2:34" ht="16.5" customHeight="1">
      <c r="B108" s="238"/>
      <c r="C108" s="183" t="s">
        <v>226</v>
      </c>
      <c r="D108" s="13"/>
      <c r="E108" s="13"/>
      <c r="F108" s="13"/>
      <c r="G108" s="14"/>
      <c r="H108" s="13"/>
      <c r="I108" s="14"/>
      <c r="J108" s="13"/>
      <c r="K108" s="14"/>
      <c r="L108" s="15"/>
      <c r="M108" s="16"/>
      <c r="N108" s="15"/>
      <c r="O108" s="16"/>
      <c r="P108" s="17"/>
      <c r="Q108" s="22"/>
      <c r="R108" s="19"/>
      <c r="S108" s="20"/>
      <c r="T108" s="21"/>
      <c r="U108" s="23"/>
      <c r="V108" s="18"/>
      <c r="W108" s="19"/>
      <c r="X108" s="23"/>
      <c r="Y108" s="23"/>
      <c r="Z108" s="20"/>
      <c r="AA108" s="21">
        <v>5614</v>
      </c>
      <c r="AB108" s="23">
        <v>8160</v>
      </c>
      <c r="AC108" s="22">
        <v>8407</v>
      </c>
      <c r="AD108" s="19"/>
      <c r="AE108" s="23"/>
      <c r="AF108" s="23"/>
      <c r="AG108" s="22"/>
      <c r="AH108" s="233">
        <f t="shared" si="1"/>
        <v>7393.666666666667</v>
      </c>
    </row>
    <row r="109" spans="2:34" ht="16.5" customHeight="1" thickBot="1">
      <c r="B109" s="240"/>
      <c r="C109" s="222" t="s">
        <v>225</v>
      </c>
      <c r="D109" s="26"/>
      <c r="E109" s="26"/>
      <c r="F109" s="26"/>
      <c r="G109" s="27"/>
      <c r="H109" s="26"/>
      <c r="I109" s="27"/>
      <c r="J109" s="26"/>
      <c r="K109" s="27"/>
      <c r="L109" s="28"/>
      <c r="M109" s="29"/>
      <c r="N109" s="28"/>
      <c r="O109" s="29"/>
      <c r="P109" s="30"/>
      <c r="Q109" s="54"/>
      <c r="R109" s="32"/>
      <c r="S109" s="34"/>
      <c r="T109" s="53"/>
      <c r="U109" s="33"/>
      <c r="V109" s="31"/>
      <c r="W109" s="32"/>
      <c r="X109" s="33"/>
      <c r="Y109" s="33"/>
      <c r="Z109" s="34"/>
      <c r="AA109" s="53">
        <v>5471</v>
      </c>
      <c r="AB109" s="33">
        <v>7564</v>
      </c>
      <c r="AC109" s="54">
        <v>7696</v>
      </c>
      <c r="AD109" s="32">
        <v>7754.789272030653</v>
      </c>
      <c r="AE109" s="33">
        <v>8604.734346113655</v>
      </c>
      <c r="AF109" s="33">
        <v>6983.908045977011</v>
      </c>
      <c r="AG109" s="54">
        <v>7441.99039720646</v>
      </c>
      <c r="AH109" s="234">
        <f t="shared" si="1"/>
        <v>7359.488865903967</v>
      </c>
    </row>
    <row r="110" spans="2:34" ht="16.5" customHeight="1">
      <c r="B110" s="238" t="s">
        <v>37</v>
      </c>
      <c r="C110" s="184" t="s">
        <v>131</v>
      </c>
      <c r="D110" s="35"/>
      <c r="E110" s="35"/>
      <c r="F110" s="35"/>
      <c r="G110" s="36"/>
      <c r="H110" s="35"/>
      <c r="I110" s="36"/>
      <c r="J110" s="35"/>
      <c r="K110" s="36"/>
      <c r="L110" s="37"/>
      <c r="M110" s="38"/>
      <c r="N110" s="37">
        <v>2155</v>
      </c>
      <c r="O110" s="38">
        <v>5765.5</v>
      </c>
      <c r="P110" s="70">
        <v>5480</v>
      </c>
      <c r="Q110" s="71">
        <v>4271.682340647859</v>
      </c>
      <c r="R110" s="57">
        <v>5866.7</v>
      </c>
      <c r="S110" s="69">
        <v>6452.1</v>
      </c>
      <c r="T110" s="70">
        <v>8261.372344130963</v>
      </c>
      <c r="U110" s="58">
        <v>7308.604269293925</v>
      </c>
      <c r="V110" s="71">
        <v>5913</v>
      </c>
      <c r="W110" s="57"/>
      <c r="X110" s="58"/>
      <c r="Y110" s="58"/>
      <c r="Z110" s="69"/>
      <c r="AA110" s="70">
        <v>4718</v>
      </c>
      <c r="AB110" s="58">
        <v>5663</v>
      </c>
      <c r="AC110" s="71">
        <v>6179</v>
      </c>
      <c r="AD110" s="57"/>
      <c r="AE110" s="58"/>
      <c r="AF110" s="58"/>
      <c r="AG110" s="71"/>
      <c r="AH110" s="235">
        <f t="shared" si="1"/>
        <v>5669.4965795060625</v>
      </c>
    </row>
    <row r="111" spans="2:34" ht="16.5" customHeight="1">
      <c r="B111" s="238"/>
      <c r="C111" s="183" t="s">
        <v>132</v>
      </c>
      <c r="D111" s="13"/>
      <c r="E111" s="13"/>
      <c r="F111" s="13"/>
      <c r="G111" s="14"/>
      <c r="H111" s="13"/>
      <c r="I111" s="14"/>
      <c r="J111" s="13"/>
      <c r="K111" s="14">
        <v>6613.3</v>
      </c>
      <c r="L111" s="15"/>
      <c r="M111" s="16"/>
      <c r="N111" s="15">
        <v>2348</v>
      </c>
      <c r="O111" s="16">
        <v>6020.1</v>
      </c>
      <c r="P111" s="17"/>
      <c r="Q111" s="18"/>
      <c r="R111" s="15"/>
      <c r="S111" s="16"/>
      <c r="T111" s="21">
        <v>9072.413793103447</v>
      </c>
      <c r="U111" s="23">
        <v>7316.7159277504115</v>
      </c>
      <c r="V111" s="18">
        <v>6253</v>
      </c>
      <c r="W111" s="19">
        <v>4777.522349936143</v>
      </c>
      <c r="X111" s="23">
        <v>5346.732348111658</v>
      </c>
      <c r="Y111" s="23">
        <v>7261.758102584768</v>
      </c>
      <c r="Z111" s="20">
        <v>6262.103796586555</v>
      </c>
      <c r="AA111" s="21">
        <v>4887</v>
      </c>
      <c r="AB111" s="23">
        <v>6234</v>
      </c>
      <c r="AC111" s="22">
        <v>6631</v>
      </c>
      <c r="AD111" s="19"/>
      <c r="AE111" s="23"/>
      <c r="AF111" s="23"/>
      <c r="AG111" s="22"/>
      <c r="AH111" s="233">
        <f t="shared" si="1"/>
        <v>6078.742024467152</v>
      </c>
    </row>
    <row r="112" spans="2:34" ht="16.5" customHeight="1">
      <c r="B112" s="238"/>
      <c r="C112" s="183" t="s">
        <v>133</v>
      </c>
      <c r="D112" s="13"/>
      <c r="E112" s="13"/>
      <c r="F112" s="13"/>
      <c r="G112" s="14"/>
      <c r="H112" s="13"/>
      <c r="I112" s="14"/>
      <c r="J112" s="13"/>
      <c r="K112" s="14"/>
      <c r="L112" s="15"/>
      <c r="M112" s="16"/>
      <c r="N112" s="15"/>
      <c r="O112" s="16"/>
      <c r="P112" s="17"/>
      <c r="Q112" s="18"/>
      <c r="R112" s="15">
        <v>8130.8</v>
      </c>
      <c r="S112" s="16">
        <v>8026.4</v>
      </c>
      <c r="T112" s="21">
        <v>10160.501567398118</v>
      </c>
      <c r="U112" s="23">
        <v>10533.99014778325</v>
      </c>
      <c r="V112" s="18">
        <v>6993</v>
      </c>
      <c r="W112" s="19">
        <v>5381.524052788421</v>
      </c>
      <c r="X112" s="23">
        <v>6022.331691297209</v>
      </c>
      <c r="Y112" s="23">
        <v>9338.16897894959</v>
      </c>
      <c r="Z112" s="20">
        <v>8323.754789272032</v>
      </c>
      <c r="AA112" s="21">
        <v>6201</v>
      </c>
      <c r="AB112" s="23">
        <v>7466</v>
      </c>
      <c r="AC112" s="22">
        <v>8430</v>
      </c>
      <c r="AD112" s="19"/>
      <c r="AE112" s="23">
        <v>8611.54422788606</v>
      </c>
      <c r="AF112" s="23">
        <v>7870.753512132822</v>
      </c>
      <c r="AG112" s="22">
        <v>8633.871671759058</v>
      </c>
      <c r="AH112" s="233">
        <f t="shared" si="1"/>
        <v>8008.242709284438</v>
      </c>
    </row>
    <row r="113" spans="2:34" ht="16.5" customHeight="1">
      <c r="B113" s="238"/>
      <c r="C113" s="183" t="s">
        <v>134</v>
      </c>
      <c r="D113" s="13"/>
      <c r="E113" s="13"/>
      <c r="F113" s="13"/>
      <c r="G113" s="14"/>
      <c r="H113" s="13"/>
      <c r="I113" s="14"/>
      <c r="J113" s="13"/>
      <c r="K113" s="14"/>
      <c r="L113" s="15"/>
      <c r="M113" s="16"/>
      <c r="N113" s="15"/>
      <c r="O113" s="16"/>
      <c r="P113" s="17"/>
      <c r="Q113" s="18"/>
      <c r="R113" s="15"/>
      <c r="S113" s="16"/>
      <c r="T113" s="21">
        <v>9400.62695924765</v>
      </c>
      <c r="U113" s="23">
        <v>8857.077175697865</v>
      </c>
      <c r="V113" s="18">
        <v>7494</v>
      </c>
      <c r="W113" s="15"/>
      <c r="X113" s="24"/>
      <c r="Y113" s="24"/>
      <c r="Z113" s="16"/>
      <c r="AA113" s="17"/>
      <c r="AB113" s="24"/>
      <c r="AC113" s="18"/>
      <c r="AD113" s="15"/>
      <c r="AE113" s="24"/>
      <c r="AF113" s="24"/>
      <c r="AG113" s="18"/>
      <c r="AH113" s="233">
        <f t="shared" si="1"/>
        <v>8583.901378315171</v>
      </c>
    </row>
    <row r="114" spans="2:34" ht="16.5" customHeight="1">
      <c r="B114" s="238"/>
      <c r="C114" s="183" t="s">
        <v>230</v>
      </c>
      <c r="D114" s="13"/>
      <c r="E114" s="13"/>
      <c r="F114" s="13"/>
      <c r="G114" s="14"/>
      <c r="H114" s="13"/>
      <c r="I114" s="14"/>
      <c r="J114" s="13"/>
      <c r="K114" s="14"/>
      <c r="L114" s="15"/>
      <c r="M114" s="16"/>
      <c r="N114" s="15"/>
      <c r="O114" s="16"/>
      <c r="P114" s="17"/>
      <c r="Q114" s="18"/>
      <c r="R114" s="15"/>
      <c r="S114" s="16"/>
      <c r="T114" s="21"/>
      <c r="U114" s="23"/>
      <c r="V114" s="18"/>
      <c r="W114" s="15"/>
      <c r="X114" s="24"/>
      <c r="Y114" s="24"/>
      <c r="Z114" s="16"/>
      <c r="AA114" s="17"/>
      <c r="AB114" s="24">
        <v>6740</v>
      </c>
      <c r="AC114" s="18"/>
      <c r="AD114" s="15"/>
      <c r="AE114" s="24"/>
      <c r="AF114" s="24"/>
      <c r="AG114" s="18"/>
      <c r="AH114" s="233">
        <f t="shared" si="1"/>
        <v>6740</v>
      </c>
    </row>
    <row r="115" spans="2:34" ht="16.5" customHeight="1">
      <c r="B115" s="238"/>
      <c r="C115" s="183" t="s">
        <v>231</v>
      </c>
      <c r="D115" s="13"/>
      <c r="E115" s="13"/>
      <c r="F115" s="13"/>
      <c r="G115" s="14"/>
      <c r="H115" s="13"/>
      <c r="I115" s="14"/>
      <c r="J115" s="13"/>
      <c r="K115" s="14"/>
      <c r="L115" s="15"/>
      <c r="M115" s="16"/>
      <c r="N115" s="15"/>
      <c r="O115" s="16"/>
      <c r="P115" s="17"/>
      <c r="Q115" s="18"/>
      <c r="R115" s="15"/>
      <c r="S115" s="16"/>
      <c r="T115" s="21"/>
      <c r="U115" s="23"/>
      <c r="V115" s="18"/>
      <c r="W115" s="15"/>
      <c r="X115" s="24"/>
      <c r="Y115" s="24"/>
      <c r="Z115" s="16"/>
      <c r="AA115" s="17"/>
      <c r="AB115" s="24">
        <v>6243</v>
      </c>
      <c r="AC115" s="18"/>
      <c r="AD115" s="15"/>
      <c r="AE115" s="24"/>
      <c r="AF115" s="24"/>
      <c r="AG115" s="18"/>
      <c r="AH115" s="233">
        <f t="shared" si="1"/>
        <v>6243</v>
      </c>
    </row>
    <row r="116" spans="2:34" ht="16.5" customHeight="1">
      <c r="B116" s="238"/>
      <c r="C116" s="183" t="s">
        <v>232</v>
      </c>
      <c r="D116" s="13"/>
      <c r="E116" s="13"/>
      <c r="F116" s="13"/>
      <c r="G116" s="14"/>
      <c r="H116" s="13"/>
      <c r="I116" s="14"/>
      <c r="J116" s="13"/>
      <c r="K116" s="14"/>
      <c r="L116" s="15"/>
      <c r="M116" s="16"/>
      <c r="N116" s="15"/>
      <c r="O116" s="16"/>
      <c r="P116" s="17"/>
      <c r="Q116" s="18"/>
      <c r="R116" s="15"/>
      <c r="S116" s="16"/>
      <c r="T116" s="21"/>
      <c r="U116" s="23"/>
      <c r="V116" s="18"/>
      <c r="W116" s="15"/>
      <c r="X116" s="24"/>
      <c r="Y116" s="24"/>
      <c r="Z116" s="16"/>
      <c r="AA116" s="17"/>
      <c r="AB116" s="24">
        <v>7669</v>
      </c>
      <c r="AC116" s="18"/>
      <c r="AD116" s="15"/>
      <c r="AE116" s="24"/>
      <c r="AF116" s="24"/>
      <c r="AG116" s="18"/>
      <c r="AH116" s="233">
        <f t="shared" si="1"/>
        <v>7669</v>
      </c>
    </row>
    <row r="117" spans="2:34" ht="16.5" customHeight="1">
      <c r="B117" s="238"/>
      <c r="C117" s="183" t="s">
        <v>233</v>
      </c>
      <c r="D117" s="13"/>
      <c r="E117" s="13"/>
      <c r="F117" s="13"/>
      <c r="G117" s="14"/>
      <c r="H117" s="13"/>
      <c r="I117" s="14"/>
      <c r="J117" s="13"/>
      <c r="K117" s="14"/>
      <c r="L117" s="15"/>
      <c r="M117" s="16"/>
      <c r="N117" s="15"/>
      <c r="O117" s="16"/>
      <c r="P117" s="17"/>
      <c r="Q117" s="18"/>
      <c r="R117" s="15"/>
      <c r="S117" s="16"/>
      <c r="T117" s="21"/>
      <c r="U117" s="23"/>
      <c r="V117" s="18"/>
      <c r="W117" s="15"/>
      <c r="X117" s="24"/>
      <c r="Y117" s="24"/>
      <c r="Z117" s="16"/>
      <c r="AA117" s="17"/>
      <c r="AB117" s="24">
        <v>5742</v>
      </c>
      <c r="AC117" s="18"/>
      <c r="AD117" s="15"/>
      <c r="AE117" s="24"/>
      <c r="AF117" s="24"/>
      <c r="AG117" s="18"/>
      <c r="AH117" s="233">
        <f t="shared" si="1"/>
        <v>5742</v>
      </c>
    </row>
    <row r="118" spans="2:34" ht="16.5" customHeight="1">
      <c r="B118" s="238"/>
      <c r="C118" s="183" t="s">
        <v>234</v>
      </c>
      <c r="D118" s="13"/>
      <c r="E118" s="13"/>
      <c r="F118" s="13"/>
      <c r="G118" s="14"/>
      <c r="H118" s="13"/>
      <c r="I118" s="14"/>
      <c r="J118" s="13"/>
      <c r="K118" s="14"/>
      <c r="L118" s="15"/>
      <c r="M118" s="16"/>
      <c r="N118" s="15"/>
      <c r="O118" s="16"/>
      <c r="P118" s="17"/>
      <c r="Q118" s="18"/>
      <c r="R118" s="15"/>
      <c r="S118" s="16"/>
      <c r="T118" s="21"/>
      <c r="U118" s="23"/>
      <c r="V118" s="18"/>
      <c r="W118" s="15"/>
      <c r="X118" s="24"/>
      <c r="Y118" s="24"/>
      <c r="Z118" s="16"/>
      <c r="AA118" s="17"/>
      <c r="AB118" s="24">
        <v>7526</v>
      </c>
      <c r="AC118" s="18"/>
      <c r="AD118" s="15"/>
      <c r="AE118" s="24">
        <v>9403.298350824589</v>
      </c>
      <c r="AF118" s="24">
        <v>7657.854406130269</v>
      </c>
      <c r="AG118" s="18">
        <v>8721.431689218682</v>
      </c>
      <c r="AH118" s="233">
        <f t="shared" si="1"/>
        <v>8327.146111543385</v>
      </c>
    </row>
    <row r="119" spans="2:34" ht="16.5" customHeight="1" thickBot="1">
      <c r="B119" s="238"/>
      <c r="C119" s="185" t="s">
        <v>235</v>
      </c>
      <c r="D119" s="42"/>
      <c r="E119" s="42"/>
      <c r="F119" s="42"/>
      <c r="G119" s="43"/>
      <c r="H119" s="42"/>
      <c r="I119" s="43"/>
      <c r="J119" s="42"/>
      <c r="K119" s="43"/>
      <c r="L119" s="44"/>
      <c r="M119" s="45"/>
      <c r="N119" s="44"/>
      <c r="O119" s="45"/>
      <c r="P119" s="46"/>
      <c r="Q119" s="47"/>
      <c r="R119" s="44"/>
      <c r="S119" s="45"/>
      <c r="T119" s="50"/>
      <c r="U119" s="52"/>
      <c r="V119" s="47"/>
      <c r="W119" s="44"/>
      <c r="X119" s="55"/>
      <c r="Y119" s="55"/>
      <c r="Z119" s="45"/>
      <c r="AA119" s="46"/>
      <c r="AB119" s="55">
        <v>7340</v>
      </c>
      <c r="AC119" s="47"/>
      <c r="AD119" s="44"/>
      <c r="AE119" s="55"/>
      <c r="AF119" s="55"/>
      <c r="AG119" s="47"/>
      <c r="AH119" s="236">
        <f t="shared" si="1"/>
        <v>7340</v>
      </c>
    </row>
    <row r="120" spans="2:34" ht="16.5" customHeight="1" thickBot="1">
      <c r="B120" s="59" t="s">
        <v>33</v>
      </c>
      <c r="C120" s="186" t="s">
        <v>135</v>
      </c>
      <c r="D120" s="60"/>
      <c r="E120" s="60"/>
      <c r="F120" s="60"/>
      <c r="G120" s="61"/>
      <c r="H120" s="60"/>
      <c r="I120" s="61"/>
      <c r="J120" s="60"/>
      <c r="K120" s="61"/>
      <c r="L120" s="62"/>
      <c r="M120" s="63"/>
      <c r="N120" s="62">
        <v>4121</v>
      </c>
      <c r="O120" s="63">
        <v>5977</v>
      </c>
      <c r="P120" s="66">
        <v>5200</v>
      </c>
      <c r="Q120" s="67">
        <v>4026.471612678509</v>
      </c>
      <c r="R120" s="64">
        <v>6747.8</v>
      </c>
      <c r="S120" s="65">
        <v>6898.5</v>
      </c>
      <c r="T120" s="66"/>
      <c r="U120" s="68"/>
      <c r="V120" s="67"/>
      <c r="W120" s="64"/>
      <c r="X120" s="68"/>
      <c r="Y120" s="68"/>
      <c r="Z120" s="65"/>
      <c r="AA120" s="66"/>
      <c r="AB120" s="68"/>
      <c r="AC120" s="67"/>
      <c r="AD120" s="64"/>
      <c r="AE120" s="68"/>
      <c r="AF120" s="68"/>
      <c r="AG120" s="67"/>
      <c r="AH120" s="231">
        <f t="shared" si="1"/>
        <v>5495.1286021130845</v>
      </c>
    </row>
    <row r="121" spans="2:34" ht="16.5" customHeight="1">
      <c r="B121" s="261" t="s">
        <v>35</v>
      </c>
      <c r="C121" s="184" t="s">
        <v>136</v>
      </c>
      <c r="D121" s="35"/>
      <c r="E121" s="35"/>
      <c r="F121" s="35"/>
      <c r="G121" s="36"/>
      <c r="H121" s="35"/>
      <c r="I121" s="36"/>
      <c r="J121" s="35"/>
      <c r="K121" s="36"/>
      <c r="L121" s="37"/>
      <c r="M121" s="38"/>
      <c r="N121" s="37"/>
      <c r="O121" s="38"/>
      <c r="P121" s="70">
        <v>5650</v>
      </c>
      <c r="Q121" s="71">
        <v>3913.3867409729482</v>
      </c>
      <c r="R121" s="57">
        <v>5656.2</v>
      </c>
      <c r="S121" s="69">
        <v>5376.8</v>
      </c>
      <c r="T121" s="70">
        <v>8482.340647857889</v>
      </c>
      <c r="U121" s="58">
        <v>10182.857142857143</v>
      </c>
      <c r="V121" s="71">
        <v>6254</v>
      </c>
      <c r="W121" s="57">
        <v>5267.262664963815</v>
      </c>
      <c r="X121" s="58">
        <v>7027.914614121511</v>
      </c>
      <c r="Y121" s="58">
        <v>8052.626579272346</v>
      </c>
      <c r="Z121" s="69">
        <v>7145.76802507837</v>
      </c>
      <c r="AA121" s="70">
        <v>5336</v>
      </c>
      <c r="AB121" s="58">
        <v>7188</v>
      </c>
      <c r="AC121" s="71">
        <v>7889</v>
      </c>
      <c r="AD121" s="57"/>
      <c r="AE121" s="58">
        <v>8544.227886056971</v>
      </c>
      <c r="AF121" s="58"/>
      <c r="AG121" s="71">
        <v>6971.162520005819</v>
      </c>
      <c r="AH121" s="235">
        <f t="shared" si="1"/>
        <v>6808.596676324177</v>
      </c>
    </row>
    <row r="122" spans="2:35" ht="16.5" customHeight="1">
      <c r="B122" s="259"/>
      <c r="C122" s="183" t="s">
        <v>137</v>
      </c>
      <c r="D122" s="13"/>
      <c r="E122" s="13"/>
      <c r="F122" s="13"/>
      <c r="G122" s="14"/>
      <c r="H122" s="13"/>
      <c r="I122" s="14"/>
      <c r="J122" s="13"/>
      <c r="K122" s="14"/>
      <c r="L122" s="15"/>
      <c r="M122" s="16"/>
      <c r="N122" s="15"/>
      <c r="O122" s="16"/>
      <c r="P122" s="21">
        <v>5210</v>
      </c>
      <c r="Q122" s="22">
        <v>3619.644723092999</v>
      </c>
      <c r="R122" s="19">
        <v>6193.6</v>
      </c>
      <c r="S122" s="20">
        <v>7554.3</v>
      </c>
      <c r="T122" s="21">
        <v>8240.438871473354</v>
      </c>
      <c r="U122" s="23">
        <v>8916.190476190477</v>
      </c>
      <c r="V122" s="22">
        <v>6071</v>
      </c>
      <c r="W122" s="19">
        <v>4882.9629629629635</v>
      </c>
      <c r="X122" s="23">
        <v>6480.788177339901</v>
      </c>
      <c r="Y122" s="23">
        <v>7732.877362971406</v>
      </c>
      <c r="Z122" s="20">
        <v>6720.306513409961</v>
      </c>
      <c r="AA122" s="21"/>
      <c r="AB122" s="23"/>
      <c r="AC122" s="22"/>
      <c r="AD122" s="19"/>
      <c r="AE122" s="23"/>
      <c r="AF122" s="23"/>
      <c r="AG122" s="22"/>
      <c r="AH122" s="233">
        <f t="shared" si="1"/>
        <v>6511.100826131005</v>
      </c>
      <c r="AI122" s="25"/>
    </row>
    <row r="123" spans="2:34" ht="16.5" customHeight="1">
      <c r="B123" s="259"/>
      <c r="C123" s="183" t="s">
        <v>138</v>
      </c>
      <c r="D123" s="13"/>
      <c r="E123" s="13"/>
      <c r="F123" s="13"/>
      <c r="G123" s="14"/>
      <c r="H123" s="13"/>
      <c r="I123" s="14"/>
      <c r="J123" s="13"/>
      <c r="K123" s="14"/>
      <c r="L123" s="15"/>
      <c r="M123" s="16"/>
      <c r="N123" s="15"/>
      <c r="O123" s="16"/>
      <c r="P123" s="21">
        <v>5530</v>
      </c>
      <c r="Q123" s="22">
        <v>4086.845466155811</v>
      </c>
      <c r="R123" s="19">
        <v>5826.2</v>
      </c>
      <c r="S123" s="20">
        <v>6582.4</v>
      </c>
      <c r="T123" s="21">
        <v>8492.023685127133</v>
      </c>
      <c r="U123" s="23">
        <v>8620.952380952382</v>
      </c>
      <c r="V123" s="22">
        <v>6521</v>
      </c>
      <c r="W123" s="19">
        <v>4286.283524904215</v>
      </c>
      <c r="X123" s="23">
        <v>7028.702791461412</v>
      </c>
      <c r="Y123" s="23">
        <v>8861.897976631519</v>
      </c>
      <c r="Z123" s="20">
        <v>7601.880877742946</v>
      </c>
      <c r="AA123" s="21">
        <v>5200</v>
      </c>
      <c r="AB123" s="23">
        <v>6227</v>
      </c>
      <c r="AC123" s="22">
        <v>7319</v>
      </c>
      <c r="AD123" s="19"/>
      <c r="AE123" s="23"/>
      <c r="AF123" s="23"/>
      <c r="AG123" s="22"/>
      <c r="AH123" s="233">
        <f t="shared" si="1"/>
        <v>6584.584764498244</v>
      </c>
    </row>
    <row r="124" spans="2:34" ht="16.5" customHeight="1">
      <c r="B124" s="259"/>
      <c r="C124" s="183" t="s">
        <v>139</v>
      </c>
      <c r="D124" s="13"/>
      <c r="E124" s="13"/>
      <c r="F124" s="13"/>
      <c r="G124" s="14"/>
      <c r="H124" s="13"/>
      <c r="I124" s="14"/>
      <c r="J124" s="13"/>
      <c r="K124" s="14"/>
      <c r="L124" s="15"/>
      <c r="M124" s="16"/>
      <c r="N124" s="15"/>
      <c r="O124" s="16"/>
      <c r="P124" s="21">
        <v>6030</v>
      </c>
      <c r="Q124" s="22">
        <v>5343.086032741205</v>
      </c>
      <c r="R124" s="19">
        <v>6348.5</v>
      </c>
      <c r="S124" s="20">
        <v>6998.1</v>
      </c>
      <c r="T124" s="21">
        <v>9702.82131661442</v>
      </c>
      <c r="U124" s="23"/>
      <c r="V124" s="22">
        <v>6798</v>
      </c>
      <c r="W124" s="19">
        <v>5717.530864197531</v>
      </c>
      <c r="X124" s="23">
        <v>7329.064039408866</v>
      </c>
      <c r="Y124" s="23">
        <v>9265.545739526931</v>
      </c>
      <c r="Z124" s="20">
        <v>8090.909090909091</v>
      </c>
      <c r="AA124" s="21">
        <v>6211</v>
      </c>
      <c r="AB124" s="23">
        <v>7397</v>
      </c>
      <c r="AC124" s="22">
        <v>8271</v>
      </c>
      <c r="AD124" s="19"/>
      <c r="AE124" s="23"/>
      <c r="AF124" s="23"/>
      <c r="AG124" s="22"/>
      <c r="AH124" s="233">
        <f t="shared" si="1"/>
        <v>7192.5043910306185</v>
      </c>
    </row>
    <row r="125" spans="2:34" ht="16.5" customHeight="1" thickBot="1">
      <c r="B125" s="255"/>
      <c r="C125" s="185" t="s">
        <v>140</v>
      </c>
      <c r="D125" s="42"/>
      <c r="E125" s="42"/>
      <c r="F125" s="42"/>
      <c r="G125" s="43"/>
      <c r="H125" s="42"/>
      <c r="I125" s="43"/>
      <c r="J125" s="42"/>
      <c r="K125" s="43"/>
      <c r="L125" s="44"/>
      <c r="M125" s="45"/>
      <c r="N125" s="44"/>
      <c r="O125" s="45"/>
      <c r="P125" s="50">
        <v>5550</v>
      </c>
      <c r="Q125" s="51">
        <v>4925.537231384308</v>
      </c>
      <c r="R125" s="48">
        <v>5688.9</v>
      </c>
      <c r="S125" s="49">
        <v>6659</v>
      </c>
      <c r="T125" s="50">
        <v>7918.077324973878</v>
      </c>
      <c r="U125" s="52">
        <v>9525.5829228243</v>
      </c>
      <c r="V125" s="51">
        <v>6252</v>
      </c>
      <c r="W125" s="48"/>
      <c r="X125" s="52"/>
      <c r="Y125" s="52"/>
      <c r="Z125" s="49"/>
      <c r="AA125" s="50"/>
      <c r="AB125" s="52"/>
      <c r="AC125" s="51"/>
      <c r="AD125" s="48"/>
      <c r="AE125" s="52"/>
      <c r="AF125" s="52"/>
      <c r="AG125" s="51"/>
      <c r="AH125" s="236">
        <f t="shared" si="1"/>
        <v>6645.585354168927</v>
      </c>
    </row>
    <row r="126" spans="2:34" ht="16.5" customHeight="1">
      <c r="B126" s="239" t="s">
        <v>148</v>
      </c>
      <c r="C126" s="229" t="s">
        <v>141</v>
      </c>
      <c r="D126" s="6"/>
      <c r="E126" s="6"/>
      <c r="F126" s="6"/>
      <c r="G126" s="7"/>
      <c r="H126" s="6"/>
      <c r="I126" s="7"/>
      <c r="J126" s="6"/>
      <c r="K126" s="7"/>
      <c r="L126" s="8"/>
      <c r="M126" s="9"/>
      <c r="N126" s="8"/>
      <c r="O126" s="9"/>
      <c r="P126" s="10"/>
      <c r="Q126" s="11"/>
      <c r="R126" s="8"/>
      <c r="S126" s="9"/>
      <c r="T126" s="145">
        <v>9747.12643678161</v>
      </c>
      <c r="U126" s="73">
        <v>9571.231527093596</v>
      </c>
      <c r="V126" s="144">
        <v>6555</v>
      </c>
      <c r="W126" s="72">
        <v>5983.618561089825</v>
      </c>
      <c r="X126" s="73">
        <v>6392.64367816092</v>
      </c>
      <c r="Y126" s="73">
        <v>8800.607960482568</v>
      </c>
      <c r="Z126" s="74">
        <v>8285.266457680249</v>
      </c>
      <c r="AA126" s="145">
        <v>5116</v>
      </c>
      <c r="AB126" s="73">
        <v>7012</v>
      </c>
      <c r="AC126" s="144">
        <v>7583</v>
      </c>
      <c r="AD126" s="72">
        <v>8448.275862068966</v>
      </c>
      <c r="AE126" s="73">
        <v>8836.427939876216</v>
      </c>
      <c r="AF126" s="73">
        <v>6250.830140485314</v>
      </c>
      <c r="AG126" s="144">
        <v>7961.152335224792</v>
      </c>
      <c r="AH126" s="232">
        <f t="shared" si="1"/>
        <v>7610.227207067433</v>
      </c>
    </row>
    <row r="127" spans="2:34" ht="16.5" customHeight="1" thickBot="1">
      <c r="B127" s="240"/>
      <c r="C127" s="222" t="s">
        <v>223</v>
      </c>
      <c r="D127" s="26"/>
      <c r="E127" s="26"/>
      <c r="F127" s="26"/>
      <c r="G127" s="27"/>
      <c r="H127" s="26"/>
      <c r="I127" s="27"/>
      <c r="J127" s="26"/>
      <c r="K127" s="27"/>
      <c r="L127" s="28"/>
      <c r="M127" s="29"/>
      <c r="N127" s="28"/>
      <c r="O127" s="29"/>
      <c r="P127" s="30"/>
      <c r="Q127" s="31"/>
      <c r="R127" s="28"/>
      <c r="S127" s="29"/>
      <c r="T127" s="53"/>
      <c r="U127" s="33"/>
      <c r="V127" s="54"/>
      <c r="W127" s="32"/>
      <c r="X127" s="33"/>
      <c r="Y127" s="33"/>
      <c r="Z127" s="34"/>
      <c r="AA127" s="53">
        <v>5158</v>
      </c>
      <c r="AB127" s="33">
        <v>6947</v>
      </c>
      <c r="AC127" s="54">
        <v>8224</v>
      </c>
      <c r="AD127" s="32">
        <v>8044.891443167304</v>
      </c>
      <c r="AE127" s="33">
        <v>8232.778715537335</v>
      </c>
      <c r="AF127" s="33">
        <v>6943.6781609195405</v>
      </c>
      <c r="AG127" s="54">
        <v>9282.060235704932</v>
      </c>
      <c r="AH127" s="234">
        <f t="shared" si="1"/>
        <v>7547.486936475587</v>
      </c>
    </row>
    <row r="128" spans="2:34" ht="16.5" customHeight="1">
      <c r="B128" s="238" t="s">
        <v>42</v>
      </c>
      <c r="C128" s="184" t="s">
        <v>142</v>
      </c>
      <c r="D128" s="35"/>
      <c r="E128" s="35"/>
      <c r="F128" s="35"/>
      <c r="G128" s="36"/>
      <c r="H128" s="35"/>
      <c r="I128" s="36"/>
      <c r="J128" s="35"/>
      <c r="K128" s="36"/>
      <c r="L128" s="37"/>
      <c r="M128" s="38"/>
      <c r="N128" s="37"/>
      <c r="O128" s="38"/>
      <c r="P128" s="39"/>
      <c r="Q128" s="40"/>
      <c r="R128" s="37"/>
      <c r="S128" s="38"/>
      <c r="T128" s="70">
        <v>9852.037617554857</v>
      </c>
      <c r="U128" s="58">
        <v>9493.760262725778</v>
      </c>
      <c r="V128" s="71">
        <v>6690</v>
      </c>
      <c r="W128" s="57">
        <v>4983.09067688378</v>
      </c>
      <c r="X128" s="58">
        <v>5498.325123152709</v>
      </c>
      <c r="Y128" s="58">
        <v>7671.473354231976</v>
      </c>
      <c r="Z128" s="69">
        <v>7221.316614420062</v>
      </c>
      <c r="AA128" s="70">
        <v>5489</v>
      </c>
      <c r="AB128" s="58">
        <v>7186</v>
      </c>
      <c r="AC128" s="71">
        <v>8120</v>
      </c>
      <c r="AD128" s="57"/>
      <c r="AE128" s="58"/>
      <c r="AF128" s="58"/>
      <c r="AG128" s="71"/>
      <c r="AH128" s="235">
        <f t="shared" si="1"/>
        <v>7220.500364896916</v>
      </c>
    </row>
    <row r="129" spans="2:34" ht="16.5" customHeight="1">
      <c r="B129" s="238"/>
      <c r="C129" s="183" t="s">
        <v>143</v>
      </c>
      <c r="D129" s="13"/>
      <c r="E129" s="13"/>
      <c r="F129" s="13"/>
      <c r="G129" s="14"/>
      <c r="H129" s="13"/>
      <c r="I129" s="14"/>
      <c r="J129" s="13"/>
      <c r="K129" s="14"/>
      <c r="L129" s="15"/>
      <c r="M129" s="16"/>
      <c r="N129" s="15"/>
      <c r="O129" s="16"/>
      <c r="P129" s="17"/>
      <c r="Q129" s="18"/>
      <c r="R129" s="15"/>
      <c r="S129" s="16"/>
      <c r="T129" s="21">
        <v>9452.1421107628</v>
      </c>
      <c r="U129" s="23">
        <v>9143.152709359607</v>
      </c>
      <c r="V129" s="22">
        <v>6352</v>
      </c>
      <c r="W129" s="19">
        <v>5904.878671775223</v>
      </c>
      <c r="X129" s="23">
        <v>7085.714285714285</v>
      </c>
      <c r="Y129" s="23">
        <v>8058.516196447233</v>
      </c>
      <c r="Z129" s="20">
        <v>7125.531173807036</v>
      </c>
      <c r="AA129" s="21">
        <v>5658</v>
      </c>
      <c r="AB129" s="23">
        <v>7718</v>
      </c>
      <c r="AC129" s="22">
        <v>6609</v>
      </c>
      <c r="AD129" s="19">
        <v>8073.02043422733</v>
      </c>
      <c r="AE129" s="23">
        <v>8372.317337834578</v>
      </c>
      <c r="AF129" s="23">
        <v>6777.777777777778</v>
      </c>
      <c r="AG129" s="22">
        <v>7596.769969445656</v>
      </c>
      <c r="AH129" s="233">
        <f t="shared" si="1"/>
        <v>7423.344333367967</v>
      </c>
    </row>
    <row r="130" spans="2:34" ht="16.5" customHeight="1">
      <c r="B130" s="238"/>
      <c r="C130" s="183" t="s">
        <v>224</v>
      </c>
      <c r="D130" s="13"/>
      <c r="E130" s="13"/>
      <c r="F130" s="13"/>
      <c r="G130" s="14"/>
      <c r="H130" s="13"/>
      <c r="I130" s="14"/>
      <c r="J130" s="13"/>
      <c r="K130" s="14"/>
      <c r="L130" s="15"/>
      <c r="M130" s="16"/>
      <c r="N130" s="15"/>
      <c r="O130" s="16"/>
      <c r="P130" s="17"/>
      <c r="Q130" s="18"/>
      <c r="R130" s="15"/>
      <c r="S130" s="16"/>
      <c r="T130" s="21"/>
      <c r="U130" s="23"/>
      <c r="V130" s="22"/>
      <c r="W130" s="19"/>
      <c r="X130" s="23"/>
      <c r="Y130" s="23"/>
      <c r="Z130" s="20"/>
      <c r="AA130" s="21">
        <v>5665</v>
      </c>
      <c r="AB130" s="23">
        <v>8004</v>
      </c>
      <c r="AC130" s="22">
        <v>7784</v>
      </c>
      <c r="AD130" s="19"/>
      <c r="AE130" s="23">
        <v>8005.747126436781</v>
      </c>
      <c r="AF130" s="23">
        <v>8362.068965517241</v>
      </c>
      <c r="AG130" s="22">
        <v>8924.923614142295</v>
      </c>
      <c r="AH130" s="233">
        <f t="shared" si="1"/>
        <v>7790.95661768272</v>
      </c>
    </row>
    <row r="131" spans="2:34" ht="16.5" customHeight="1" thickBot="1">
      <c r="B131" s="238"/>
      <c r="C131" s="185" t="s">
        <v>248</v>
      </c>
      <c r="D131" s="42"/>
      <c r="E131" s="42"/>
      <c r="F131" s="42"/>
      <c r="G131" s="43"/>
      <c r="H131" s="42"/>
      <c r="I131" s="43"/>
      <c r="J131" s="42"/>
      <c r="K131" s="43"/>
      <c r="L131" s="44"/>
      <c r="M131" s="45"/>
      <c r="N131" s="44"/>
      <c r="O131" s="45"/>
      <c r="P131" s="46"/>
      <c r="Q131" s="47"/>
      <c r="R131" s="44"/>
      <c r="S131" s="45"/>
      <c r="T131" s="50"/>
      <c r="U131" s="52"/>
      <c r="V131" s="51"/>
      <c r="W131" s="48"/>
      <c r="X131" s="52"/>
      <c r="Y131" s="52"/>
      <c r="Z131" s="49"/>
      <c r="AA131" s="50"/>
      <c r="AB131" s="52"/>
      <c r="AC131" s="51"/>
      <c r="AD131" s="48">
        <v>8410.983397190294</v>
      </c>
      <c r="AE131" s="52">
        <v>8996.865203761754</v>
      </c>
      <c r="AF131" s="52">
        <v>7572.924648786718</v>
      </c>
      <c r="AG131" s="51">
        <v>8653.251855085116</v>
      </c>
      <c r="AH131" s="236">
        <f t="shared" si="1"/>
        <v>8408.506276205972</v>
      </c>
    </row>
    <row r="132" spans="2:34" ht="16.5" customHeight="1">
      <c r="B132" s="254" t="s">
        <v>43</v>
      </c>
      <c r="C132" s="229" t="s">
        <v>144</v>
      </c>
      <c r="D132" s="6"/>
      <c r="E132" s="6"/>
      <c r="F132" s="6"/>
      <c r="G132" s="7"/>
      <c r="H132" s="6"/>
      <c r="I132" s="7"/>
      <c r="J132" s="6"/>
      <c r="K132" s="7"/>
      <c r="L132" s="8"/>
      <c r="M132" s="9"/>
      <c r="N132" s="8"/>
      <c r="O132" s="9"/>
      <c r="P132" s="10"/>
      <c r="Q132" s="11"/>
      <c r="R132" s="8"/>
      <c r="S132" s="9"/>
      <c r="T132" s="145">
        <v>9151.515151515152</v>
      </c>
      <c r="U132" s="73">
        <v>9677.832512315268</v>
      </c>
      <c r="V132" s="144">
        <v>6079</v>
      </c>
      <c r="W132" s="72"/>
      <c r="X132" s="73"/>
      <c r="Y132" s="73"/>
      <c r="Z132" s="74"/>
      <c r="AA132" s="145"/>
      <c r="AB132" s="73"/>
      <c r="AC132" s="144"/>
      <c r="AD132" s="72"/>
      <c r="AE132" s="73"/>
      <c r="AF132" s="73"/>
      <c r="AG132" s="144"/>
      <c r="AH132" s="232">
        <f t="shared" si="1"/>
        <v>8302.78255461014</v>
      </c>
    </row>
    <row r="133" spans="2:34" ht="16.5" customHeight="1" thickBot="1">
      <c r="B133" s="260"/>
      <c r="C133" s="222" t="s">
        <v>145</v>
      </c>
      <c r="D133" s="26"/>
      <c r="E133" s="26"/>
      <c r="F133" s="26"/>
      <c r="G133" s="27"/>
      <c r="H133" s="26"/>
      <c r="I133" s="27"/>
      <c r="J133" s="26"/>
      <c r="K133" s="27"/>
      <c r="L133" s="28"/>
      <c r="M133" s="29"/>
      <c r="N133" s="28"/>
      <c r="O133" s="29"/>
      <c r="P133" s="30"/>
      <c r="Q133" s="31"/>
      <c r="R133" s="28"/>
      <c r="S133" s="29"/>
      <c r="T133" s="53">
        <v>9352.87356321839</v>
      </c>
      <c r="U133" s="33">
        <v>10496.989600437877</v>
      </c>
      <c r="V133" s="54">
        <v>6690</v>
      </c>
      <c r="W133" s="32"/>
      <c r="X133" s="33"/>
      <c r="Y133" s="33"/>
      <c r="Z133" s="34"/>
      <c r="AA133" s="53"/>
      <c r="AB133" s="33"/>
      <c r="AC133" s="54"/>
      <c r="AD133" s="32"/>
      <c r="AE133" s="33"/>
      <c r="AF133" s="33"/>
      <c r="AG133" s="54"/>
      <c r="AH133" s="234">
        <f t="shared" si="1"/>
        <v>8846.62105455209</v>
      </c>
    </row>
    <row r="134" spans="2:34" ht="16.5" customHeight="1" thickBot="1">
      <c r="B134" s="221" t="s">
        <v>148</v>
      </c>
      <c r="C134" s="187" t="s">
        <v>146</v>
      </c>
      <c r="D134" s="133"/>
      <c r="E134" s="133"/>
      <c r="F134" s="133"/>
      <c r="G134" s="134"/>
      <c r="H134" s="133"/>
      <c r="I134" s="134"/>
      <c r="J134" s="133"/>
      <c r="K134" s="134"/>
      <c r="L134" s="135"/>
      <c r="M134" s="136"/>
      <c r="N134" s="135"/>
      <c r="O134" s="136"/>
      <c r="P134" s="137"/>
      <c r="Q134" s="138"/>
      <c r="R134" s="135"/>
      <c r="S134" s="136"/>
      <c r="T134" s="142">
        <v>11233.85579937304</v>
      </c>
      <c r="U134" s="140">
        <v>8758.949096880131</v>
      </c>
      <c r="V134" s="143">
        <v>7183</v>
      </c>
      <c r="W134" s="139">
        <v>5872.456364410387</v>
      </c>
      <c r="X134" s="140">
        <v>5788.636046349296</v>
      </c>
      <c r="Y134" s="140">
        <v>7675.9190652607585</v>
      </c>
      <c r="Z134" s="141">
        <v>7360.292580982237</v>
      </c>
      <c r="AA134" s="142">
        <v>5932</v>
      </c>
      <c r="AB134" s="140">
        <v>7378</v>
      </c>
      <c r="AC134" s="143">
        <v>7669</v>
      </c>
      <c r="AD134" s="139"/>
      <c r="AE134" s="140"/>
      <c r="AF134" s="140"/>
      <c r="AG134" s="143"/>
      <c r="AH134" s="237">
        <f t="shared" si="1"/>
        <v>7485.210895325584</v>
      </c>
    </row>
    <row r="135" spans="2:34" ht="16.5" customHeight="1">
      <c r="B135" s="239" t="s">
        <v>212</v>
      </c>
      <c r="C135" s="229" t="s">
        <v>213</v>
      </c>
      <c r="D135" s="6"/>
      <c r="E135" s="6"/>
      <c r="F135" s="6"/>
      <c r="G135" s="7"/>
      <c r="H135" s="6"/>
      <c r="I135" s="7"/>
      <c r="J135" s="6"/>
      <c r="K135" s="7"/>
      <c r="L135" s="8"/>
      <c r="M135" s="9"/>
      <c r="N135" s="8"/>
      <c r="O135" s="9"/>
      <c r="P135" s="10"/>
      <c r="Q135" s="11"/>
      <c r="R135" s="8"/>
      <c r="S135" s="9"/>
      <c r="T135" s="145"/>
      <c r="U135" s="73"/>
      <c r="V135" s="144"/>
      <c r="W135" s="72">
        <v>4781.302681992337</v>
      </c>
      <c r="X135" s="73">
        <v>6673.103448275861</v>
      </c>
      <c r="Y135" s="73">
        <v>8519.008264462811</v>
      </c>
      <c r="Z135" s="74">
        <v>6961.685823754789</v>
      </c>
      <c r="AA135" s="145">
        <v>6298</v>
      </c>
      <c r="AB135" s="73">
        <v>7519</v>
      </c>
      <c r="AC135" s="144"/>
      <c r="AD135" s="72">
        <v>8586.590038314176</v>
      </c>
      <c r="AE135" s="73">
        <v>9065.509203440239</v>
      </c>
      <c r="AF135" s="73">
        <v>7649.0421455938695</v>
      </c>
      <c r="AG135" s="144">
        <v>9234.861050487412</v>
      </c>
      <c r="AH135" s="232">
        <f t="shared" si="1"/>
        <v>7528.810265632148</v>
      </c>
    </row>
    <row r="136" spans="2:34" ht="16.5" customHeight="1" thickBot="1">
      <c r="B136" s="240"/>
      <c r="C136" s="222" t="s">
        <v>229</v>
      </c>
      <c r="D136" s="26"/>
      <c r="E136" s="26"/>
      <c r="F136" s="26"/>
      <c r="G136" s="27"/>
      <c r="H136" s="26"/>
      <c r="I136" s="27"/>
      <c r="J136" s="26"/>
      <c r="K136" s="27"/>
      <c r="L136" s="28"/>
      <c r="M136" s="29"/>
      <c r="N136" s="28"/>
      <c r="O136" s="29"/>
      <c r="P136" s="30"/>
      <c r="Q136" s="31"/>
      <c r="R136" s="28"/>
      <c r="S136" s="29"/>
      <c r="T136" s="53"/>
      <c r="U136" s="33"/>
      <c r="V136" s="54"/>
      <c r="W136" s="32"/>
      <c r="X136" s="33"/>
      <c r="Y136" s="33"/>
      <c r="Z136" s="34"/>
      <c r="AA136" s="53">
        <v>5624</v>
      </c>
      <c r="AB136" s="33">
        <v>6465</v>
      </c>
      <c r="AC136" s="54"/>
      <c r="AD136" s="32"/>
      <c r="AE136" s="33"/>
      <c r="AF136" s="33"/>
      <c r="AG136" s="54"/>
      <c r="AH136" s="234">
        <f>AVERAGE(D136:AG136)</f>
        <v>6044.5</v>
      </c>
    </row>
    <row r="137" spans="2:34" s="75" customFormat="1" ht="30.75" customHeight="1" thickBot="1">
      <c r="B137" s="257" t="s">
        <v>5</v>
      </c>
      <c r="C137" s="258"/>
      <c r="D137" s="178">
        <f>AVERAGE(D7:D136)</f>
        <v>5239.047619047619</v>
      </c>
      <c r="E137" s="178">
        <f aca="true" t="shared" si="2" ref="E137:AH137">AVERAGE(E7:E136)</f>
        <v>5044.890909090909</v>
      </c>
      <c r="F137" s="178">
        <f t="shared" si="2"/>
        <v>6002.059090909091</v>
      </c>
      <c r="G137" s="178">
        <f t="shared" si="2"/>
        <v>5630.661111111111</v>
      </c>
      <c r="H137" s="178">
        <f t="shared" si="2"/>
        <v>5508.884615384618</v>
      </c>
      <c r="I137" s="178">
        <f t="shared" si="2"/>
        <v>5356.985909090909</v>
      </c>
      <c r="J137" s="178">
        <f t="shared" si="2"/>
        <v>6379.359718766046</v>
      </c>
      <c r="K137" s="178">
        <f t="shared" si="2"/>
        <v>7333.417391304348</v>
      </c>
      <c r="L137" s="181">
        <f t="shared" si="2"/>
        <v>7609.083333333333</v>
      </c>
      <c r="M137" s="182">
        <f t="shared" si="2"/>
        <v>5418.124</v>
      </c>
      <c r="N137" s="181">
        <f t="shared" si="2"/>
        <v>3633.9615384615386</v>
      </c>
      <c r="O137" s="182">
        <f t="shared" si="2"/>
        <v>6149.3240000000005</v>
      </c>
      <c r="P137" s="181">
        <f t="shared" si="2"/>
        <v>5795.7692307692305</v>
      </c>
      <c r="Q137" s="182">
        <f t="shared" si="2"/>
        <v>4492.79604830159</v>
      </c>
      <c r="R137" s="181">
        <f t="shared" si="2"/>
        <v>5933.857142857143</v>
      </c>
      <c r="S137" s="182">
        <f t="shared" si="2"/>
        <v>6585.66896551724</v>
      </c>
      <c r="T137" s="181">
        <f t="shared" si="2"/>
        <v>9253.079937304075</v>
      </c>
      <c r="U137" s="179">
        <f t="shared" si="2"/>
        <v>9056.64325244785</v>
      </c>
      <c r="V137" s="182">
        <f t="shared" si="2"/>
        <v>6641.125</v>
      </c>
      <c r="W137" s="181">
        <f t="shared" si="2"/>
        <v>5250.029799914856</v>
      </c>
      <c r="X137" s="179">
        <f t="shared" si="2"/>
        <v>6388.797101668244</v>
      </c>
      <c r="Y137" s="179">
        <f t="shared" si="2"/>
        <v>8443.933157700341</v>
      </c>
      <c r="Z137" s="182">
        <f t="shared" si="2"/>
        <v>7146.154833269174</v>
      </c>
      <c r="AA137" s="181">
        <f t="shared" si="2"/>
        <v>5522.324324324324</v>
      </c>
      <c r="AB137" s="179">
        <f t="shared" si="2"/>
        <v>7105.837209302325</v>
      </c>
      <c r="AC137" s="182">
        <f t="shared" si="2"/>
        <v>7826.2</v>
      </c>
      <c r="AD137" s="181">
        <f t="shared" si="2"/>
        <v>8416.559043128007</v>
      </c>
      <c r="AE137" s="179">
        <f t="shared" si="2"/>
        <v>8822.251895031506</v>
      </c>
      <c r="AF137" s="179">
        <f t="shared" si="2"/>
        <v>7069.125159642402</v>
      </c>
      <c r="AG137" s="180">
        <f>AVERAGE(AG7:AG136)</f>
        <v>8130.361442390275</v>
      </c>
      <c r="AH137" s="178">
        <f t="shared" si="2"/>
        <v>6494.398389441238</v>
      </c>
    </row>
    <row r="139" ht="15.75" customHeight="1">
      <c r="AH139" s="75"/>
    </row>
    <row r="140" spans="2:34" ht="15.75" customHeight="1">
      <c r="B140" s="2"/>
      <c r="AH140" s="75"/>
    </row>
    <row r="145" ht="15.75" customHeight="1">
      <c r="AH145" s="2"/>
    </row>
    <row r="146" ht="15.75" customHeight="1">
      <c r="AH146" s="2"/>
    </row>
    <row r="147" ht="15.75" customHeight="1">
      <c r="AH147" s="2"/>
    </row>
    <row r="148" ht="15.75" customHeight="1">
      <c r="AH148" s="2"/>
    </row>
    <row r="149" ht="15.75" customHeight="1">
      <c r="AH149" s="2"/>
    </row>
    <row r="150" ht="15.75" customHeight="1">
      <c r="AH150" s="2"/>
    </row>
    <row r="151" ht="15.75" customHeight="1">
      <c r="AH151" s="2"/>
    </row>
    <row r="152" ht="15.75" customHeight="1">
      <c r="AH152" s="2"/>
    </row>
    <row r="153" ht="15.75" customHeight="1">
      <c r="AH153" s="2"/>
    </row>
    <row r="154" ht="15.75" customHeight="1">
      <c r="AH154" s="2"/>
    </row>
    <row r="155" ht="15.75" customHeight="1">
      <c r="AH155" s="2"/>
    </row>
    <row r="156" ht="15.75" customHeight="1">
      <c r="AH156" s="2"/>
    </row>
    <row r="157" ht="15.75" customHeight="1">
      <c r="AH157" s="2"/>
    </row>
    <row r="158" ht="15.75" customHeight="1">
      <c r="AH158" s="2"/>
    </row>
    <row r="159" ht="15.75" customHeight="1">
      <c r="AH159" s="2"/>
    </row>
    <row r="160" ht="15.75" customHeight="1">
      <c r="AH160" s="2"/>
    </row>
    <row r="161" ht="15.75" customHeight="1">
      <c r="AH161" s="2"/>
    </row>
    <row r="162" ht="15.75" customHeight="1">
      <c r="AH162" s="2"/>
    </row>
    <row r="163" ht="15.75" customHeight="1">
      <c r="AH163" s="2"/>
    </row>
    <row r="164" ht="15.75" customHeight="1">
      <c r="AH164" s="2"/>
    </row>
    <row r="165" ht="15.75" customHeight="1">
      <c r="AH165" s="2"/>
    </row>
    <row r="166" ht="15.75" customHeight="1">
      <c r="AH166" s="2"/>
    </row>
    <row r="167" ht="15.75" customHeight="1">
      <c r="AH167" s="2"/>
    </row>
    <row r="168" ht="15.75" customHeight="1">
      <c r="AH168" s="2"/>
    </row>
    <row r="169" ht="15.75" customHeight="1">
      <c r="AH169" s="2"/>
    </row>
    <row r="170" ht="15.75" customHeight="1">
      <c r="AH170" s="2"/>
    </row>
    <row r="171" ht="15.75" customHeight="1">
      <c r="AH171" s="2"/>
    </row>
    <row r="172" ht="15.75" customHeight="1">
      <c r="AH172" s="2"/>
    </row>
    <row r="173" ht="15.75" customHeight="1">
      <c r="AH173" s="2"/>
    </row>
    <row r="174" ht="15.75" customHeight="1">
      <c r="AH174" s="2"/>
    </row>
    <row r="175" ht="15.75" customHeight="1">
      <c r="AH175" s="2"/>
    </row>
    <row r="176" ht="15.75" customHeight="1">
      <c r="AH176" s="2"/>
    </row>
    <row r="177" ht="15.75" customHeight="1">
      <c r="AH177" s="2"/>
    </row>
    <row r="178" ht="15.75" customHeight="1">
      <c r="AH178" s="2"/>
    </row>
    <row r="179" ht="15.75" customHeight="1">
      <c r="AH179" s="2"/>
    </row>
    <row r="180" ht="15.75" customHeight="1">
      <c r="AH180" s="2"/>
    </row>
    <row r="181" ht="15.75" customHeight="1">
      <c r="AH181" s="2"/>
    </row>
    <row r="182" ht="15.75" customHeight="1">
      <c r="AH182" s="2"/>
    </row>
    <row r="183" ht="15.75" customHeight="1">
      <c r="AH183" s="2"/>
    </row>
    <row r="184" ht="15.75" customHeight="1">
      <c r="AH184" s="2"/>
    </row>
    <row r="185" ht="15.75" customHeight="1">
      <c r="AH185" s="2"/>
    </row>
    <row r="186" ht="15.75" customHeight="1">
      <c r="AH186" s="2"/>
    </row>
    <row r="187" ht="15.75" customHeight="1">
      <c r="AH187" s="2"/>
    </row>
    <row r="188" ht="15.75" customHeight="1">
      <c r="AH188" s="2"/>
    </row>
    <row r="189" ht="15.75" customHeight="1">
      <c r="AH189" s="2"/>
    </row>
    <row r="190" ht="15.75" customHeight="1">
      <c r="AH190" s="2"/>
    </row>
    <row r="191" ht="15.75" customHeight="1">
      <c r="AH191" s="2"/>
    </row>
    <row r="192" ht="15.75" customHeight="1">
      <c r="AH192" s="2"/>
    </row>
    <row r="193" ht="15.75" customHeight="1">
      <c r="AH193" s="2"/>
    </row>
    <row r="194" ht="15.75" customHeight="1">
      <c r="AH194" s="2"/>
    </row>
    <row r="195" ht="15.75" customHeight="1">
      <c r="AH195" s="2"/>
    </row>
    <row r="196" ht="15.75" customHeight="1">
      <c r="AH196" s="2"/>
    </row>
    <row r="197" ht="15.75" customHeight="1">
      <c r="AH197" s="2"/>
    </row>
    <row r="198" ht="15.75" customHeight="1">
      <c r="AH198" s="2"/>
    </row>
    <row r="199" ht="15.75" customHeight="1">
      <c r="AH199" s="2"/>
    </row>
    <row r="200" ht="15.75" customHeight="1">
      <c r="AH200" s="2"/>
    </row>
    <row r="201" ht="15.75" customHeight="1">
      <c r="AH201" s="2"/>
    </row>
    <row r="202" ht="15.75" customHeight="1">
      <c r="AH202" s="2"/>
    </row>
    <row r="203" ht="15.75" customHeight="1">
      <c r="AH203" s="2"/>
    </row>
    <row r="204" ht="15.75" customHeight="1">
      <c r="AH204" s="2"/>
    </row>
    <row r="205" ht="15.75" customHeight="1">
      <c r="AH205" s="2"/>
    </row>
    <row r="206" ht="15.75" customHeight="1">
      <c r="AH206" s="2"/>
    </row>
    <row r="207" ht="15.75" customHeight="1">
      <c r="AH207" s="2"/>
    </row>
    <row r="208" ht="15.75" customHeight="1">
      <c r="AH208" s="2"/>
    </row>
    <row r="209" ht="15.75" customHeight="1">
      <c r="AH209" s="2"/>
    </row>
    <row r="210" ht="15.75" customHeight="1">
      <c r="AH210" s="2"/>
    </row>
    <row r="211" ht="15.75" customHeight="1">
      <c r="AH211" s="2"/>
    </row>
    <row r="212" ht="15.75" customHeight="1">
      <c r="AH212" s="2"/>
    </row>
    <row r="213" ht="15.75" customHeight="1">
      <c r="AH213" s="2"/>
    </row>
    <row r="214" ht="15.75" customHeight="1">
      <c r="AH214" s="2"/>
    </row>
    <row r="215" ht="15.75" customHeight="1">
      <c r="AH215" s="2"/>
    </row>
    <row r="216" ht="15.75" customHeight="1">
      <c r="AH216" s="2"/>
    </row>
    <row r="217" ht="15.75" customHeight="1">
      <c r="AH217" s="2"/>
    </row>
    <row r="218" ht="15.75" customHeight="1">
      <c r="AH218" s="2"/>
    </row>
    <row r="219" ht="15.75" customHeight="1">
      <c r="AH219" s="2"/>
    </row>
    <row r="220" ht="15.75" customHeight="1">
      <c r="AH220" s="2"/>
    </row>
    <row r="221" ht="15.75" customHeight="1">
      <c r="AH221" s="2"/>
    </row>
    <row r="222" ht="15.75" customHeight="1">
      <c r="AH222" s="2"/>
    </row>
    <row r="223" ht="15.75" customHeight="1">
      <c r="AH223" s="2"/>
    </row>
    <row r="224" ht="15.75" customHeight="1">
      <c r="AH224" s="2"/>
    </row>
    <row r="225" ht="15.75" customHeight="1">
      <c r="AH225" s="2"/>
    </row>
    <row r="226" ht="15.75" customHeight="1">
      <c r="AH226" s="2"/>
    </row>
    <row r="227" ht="15.75" customHeight="1">
      <c r="AH227" s="2"/>
    </row>
    <row r="228" ht="15.75" customHeight="1">
      <c r="AH228" s="2"/>
    </row>
    <row r="229" ht="15.75" customHeight="1">
      <c r="AH229" s="2"/>
    </row>
    <row r="230" ht="15.75" customHeight="1">
      <c r="AH230" s="2"/>
    </row>
    <row r="231" ht="15.75" customHeight="1">
      <c r="AH231" s="2"/>
    </row>
    <row r="232" ht="15.75" customHeight="1">
      <c r="AH232" s="2"/>
    </row>
    <row r="233" ht="15.75" customHeight="1">
      <c r="AH233" s="2"/>
    </row>
    <row r="234" ht="15.75" customHeight="1">
      <c r="AH234" s="2"/>
    </row>
    <row r="235" ht="15.75" customHeight="1">
      <c r="AH235" s="2"/>
    </row>
    <row r="236" ht="15.75" customHeight="1">
      <c r="AH236" s="2"/>
    </row>
    <row r="237" ht="15.75" customHeight="1">
      <c r="AH237" s="2"/>
    </row>
    <row r="238" ht="15.75" customHeight="1">
      <c r="AH238" s="2"/>
    </row>
  </sheetData>
  <sheetProtection/>
  <mergeCells count="29">
    <mergeCell ref="B137:C137"/>
    <mergeCell ref="B46:B53"/>
    <mergeCell ref="B54:B59"/>
    <mergeCell ref="B78:B79"/>
    <mergeCell ref="B80:B81"/>
    <mergeCell ref="B121:B125"/>
    <mergeCell ref="B132:B133"/>
    <mergeCell ref="B135:B136"/>
    <mergeCell ref="B128:B131"/>
    <mergeCell ref="B2:AH3"/>
    <mergeCell ref="R5:S5"/>
    <mergeCell ref="W5:Z5"/>
    <mergeCell ref="P5:Q5"/>
    <mergeCell ref="AH5:AH6"/>
    <mergeCell ref="T5:V5"/>
    <mergeCell ref="N5:O5"/>
    <mergeCell ref="L5:M5"/>
    <mergeCell ref="B5:B6"/>
    <mergeCell ref="C5:C6"/>
    <mergeCell ref="B110:B119"/>
    <mergeCell ref="B126:B127"/>
    <mergeCell ref="AD5:AG5"/>
    <mergeCell ref="B7:B35"/>
    <mergeCell ref="B36:B45"/>
    <mergeCell ref="B91:B96"/>
    <mergeCell ref="AA5:AC5"/>
    <mergeCell ref="B60:B77"/>
    <mergeCell ref="B82:B89"/>
    <mergeCell ref="B97:B109"/>
  </mergeCells>
  <printOptions/>
  <pageMargins left="0" right="0" top="0" bottom="0.25" header="0.3" footer="0.3"/>
  <pageSetup fitToHeight="1" fitToWidth="1" horizontalDpi="600" verticalDpi="600" orientation="landscape" paperSize="9" scale="34" r:id="rId1"/>
  <rowBreaks count="1" manualBreakCount="1">
    <brk id="143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73"/>
  <sheetViews>
    <sheetView zoomScale="25" zoomScaleNormal="25" zoomScaleSheetLayoutView="25" workbookViewId="0" topLeftCell="A1">
      <selection activeCell="AA33" sqref="AA33"/>
    </sheetView>
  </sheetViews>
  <sheetFormatPr defaultColWidth="18.7109375" defaultRowHeight="24.75" customHeight="1"/>
  <cols>
    <col min="1" max="1" width="2.57421875" style="76" customWidth="1"/>
    <col min="2" max="2" width="16.7109375" style="76" customWidth="1"/>
    <col min="3" max="3" width="34.8515625" style="76" customWidth="1"/>
    <col min="4" max="4" width="33.421875" style="76" bestFit="1" customWidth="1"/>
    <col min="5" max="12" width="28.00390625" style="76" customWidth="1"/>
    <col min="13" max="13" width="17.7109375" style="76" customWidth="1"/>
    <col min="14" max="14" width="28.00390625" style="76" customWidth="1"/>
    <col min="15" max="15" width="17.7109375" style="76" customWidth="1"/>
    <col min="16" max="16" width="19.421875" style="76" customWidth="1"/>
    <col min="17" max="17" width="16.57421875" style="76" customWidth="1"/>
    <col min="18" max="18" width="19.421875" style="76" customWidth="1"/>
    <col min="19" max="19" width="16.57421875" style="76" customWidth="1"/>
    <col min="20" max="20" width="19.421875" style="76" customWidth="1"/>
    <col min="21" max="21" width="16.57421875" style="76" customWidth="1"/>
    <col min="22" max="22" width="19.421875" style="76" customWidth="1"/>
    <col min="23" max="23" width="17.00390625" style="76" customWidth="1"/>
    <col min="24" max="24" width="19.57421875" style="76" customWidth="1"/>
    <col min="25" max="25" width="17.00390625" style="76" customWidth="1"/>
    <col min="26" max="26" width="19.8515625" style="76" customWidth="1"/>
    <col min="27" max="30" width="19.140625" style="76" customWidth="1"/>
    <col min="31" max="31" width="15.7109375" style="77" customWidth="1"/>
    <col min="32" max="32" width="19.7109375" style="76" customWidth="1"/>
    <col min="33" max="16384" width="18.7109375" style="76" customWidth="1"/>
  </cols>
  <sheetData>
    <row r="1" ht="24.75" customHeight="1" thickBot="1"/>
    <row r="2" spans="2:31" ht="43.5" customHeight="1" thickBot="1">
      <c r="B2" s="282" t="s">
        <v>220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4"/>
    </row>
    <row r="3" ht="24.75" customHeight="1" thickBot="1"/>
    <row r="4" spans="2:31" ht="34.5" customHeight="1">
      <c r="B4" s="270" t="s">
        <v>199</v>
      </c>
      <c r="C4" s="287" t="s">
        <v>50</v>
      </c>
      <c r="D4" s="289" t="s">
        <v>4</v>
      </c>
      <c r="E4" s="79" t="s">
        <v>0</v>
      </c>
      <c r="F4" s="78" t="s">
        <v>1</v>
      </c>
      <c r="G4" s="79" t="s">
        <v>2</v>
      </c>
      <c r="H4" s="78" t="s">
        <v>9</v>
      </c>
      <c r="I4" s="79" t="s">
        <v>23</v>
      </c>
      <c r="J4" s="78" t="s">
        <v>24</v>
      </c>
      <c r="K4" s="79" t="s">
        <v>27</v>
      </c>
      <c r="L4" s="78" t="s">
        <v>28</v>
      </c>
      <c r="M4" s="274" t="s">
        <v>30</v>
      </c>
      <c r="N4" s="275"/>
      <c r="O4" s="270" t="s">
        <v>32</v>
      </c>
      <c r="P4" s="271"/>
      <c r="Q4" s="274" t="s">
        <v>34</v>
      </c>
      <c r="R4" s="275"/>
      <c r="S4" s="270" t="s">
        <v>39</v>
      </c>
      <c r="T4" s="271"/>
      <c r="U4" s="262" t="s">
        <v>41</v>
      </c>
      <c r="V4" s="263"/>
      <c r="W4" s="264"/>
      <c r="X4" s="280" t="s">
        <v>200</v>
      </c>
      <c r="Y4" s="263"/>
      <c r="Z4" s="263"/>
      <c r="AA4" s="281"/>
      <c r="AB4" s="262" t="s">
        <v>221</v>
      </c>
      <c r="AC4" s="263"/>
      <c r="AD4" s="264"/>
      <c r="AE4" s="285" t="s">
        <v>3</v>
      </c>
    </row>
    <row r="5" spans="2:31" ht="38.25" customHeight="1" thickBot="1">
      <c r="B5" s="277"/>
      <c r="C5" s="288"/>
      <c r="D5" s="290"/>
      <c r="E5" s="81" t="s">
        <v>51</v>
      </c>
      <c r="F5" s="80" t="s">
        <v>51</v>
      </c>
      <c r="G5" s="81" t="s">
        <v>51</v>
      </c>
      <c r="H5" s="80" t="s">
        <v>51</v>
      </c>
      <c r="I5" s="81" t="s">
        <v>51</v>
      </c>
      <c r="J5" s="80" t="s">
        <v>51</v>
      </c>
      <c r="K5" s="81" t="s">
        <v>51</v>
      </c>
      <c r="L5" s="80" t="s">
        <v>51</v>
      </c>
      <c r="M5" s="83" t="s">
        <v>48</v>
      </c>
      <c r="N5" s="84" t="s">
        <v>51</v>
      </c>
      <c r="O5" s="174" t="s">
        <v>48</v>
      </c>
      <c r="P5" s="82" t="s">
        <v>47</v>
      </c>
      <c r="Q5" s="83" t="s">
        <v>48</v>
      </c>
      <c r="R5" s="84" t="s">
        <v>47</v>
      </c>
      <c r="S5" s="174" t="s">
        <v>48</v>
      </c>
      <c r="T5" s="82" t="s">
        <v>47</v>
      </c>
      <c r="U5" s="161" t="s">
        <v>48</v>
      </c>
      <c r="V5" s="86" t="s">
        <v>49</v>
      </c>
      <c r="W5" s="148" t="s">
        <v>47</v>
      </c>
      <c r="X5" s="85" t="s">
        <v>47</v>
      </c>
      <c r="Y5" s="86" t="s">
        <v>201</v>
      </c>
      <c r="Z5" s="86" t="s">
        <v>49</v>
      </c>
      <c r="AA5" s="87" t="s">
        <v>48</v>
      </c>
      <c r="AB5" s="161" t="s">
        <v>47</v>
      </c>
      <c r="AC5" s="86" t="s">
        <v>49</v>
      </c>
      <c r="AD5" s="148" t="s">
        <v>48</v>
      </c>
      <c r="AE5" s="286"/>
    </row>
    <row r="6" spans="2:31" ht="27.75" customHeight="1">
      <c r="B6" s="266" t="s">
        <v>194</v>
      </c>
      <c r="C6" s="276" t="s">
        <v>6</v>
      </c>
      <c r="D6" s="89" t="s">
        <v>149</v>
      </c>
      <c r="E6" s="91">
        <v>6040</v>
      </c>
      <c r="F6" s="90"/>
      <c r="G6" s="91">
        <v>6404.8</v>
      </c>
      <c r="H6" s="93">
        <v>5322.3</v>
      </c>
      <c r="I6" s="92">
        <v>5007.9</v>
      </c>
      <c r="J6" s="93">
        <v>6203.5</v>
      </c>
      <c r="K6" s="92">
        <v>7171.46581348501</v>
      </c>
      <c r="L6" s="93">
        <v>6920</v>
      </c>
      <c r="M6" s="96"/>
      <c r="N6" s="97">
        <v>4927.6</v>
      </c>
      <c r="O6" s="94"/>
      <c r="P6" s="95">
        <v>8363.3</v>
      </c>
      <c r="Q6" s="96">
        <v>4670</v>
      </c>
      <c r="R6" s="97">
        <v>4876.349703935912</v>
      </c>
      <c r="S6" s="94">
        <v>6434</v>
      </c>
      <c r="T6" s="95">
        <v>7723.5</v>
      </c>
      <c r="U6" s="96">
        <v>7498.432601880878</v>
      </c>
      <c r="V6" s="98">
        <v>7275.336617405584</v>
      </c>
      <c r="W6" s="97">
        <v>7184</v>
      </c>
      <c r="X6" s="149">
        <v>4080.6470838654745</v>
      </c>
      <c r="Y6" s="150"/>
      <c r="Z6" s="150"/>
      <c r="AA6" s="162">
        <v>5734.935562521769</v>
      </c>
      <c r="AB6" s="204">
        <v>5520</v>
      </c>
      <c r="AC6" s="150"/>
      <c r="AD6" s="210"/>
      <c r="AE6" s="213">
        <f>AVERAGE(E6:AD6)</f>
        <v>6176.740388583928</v>
      </c>
    </row>
    <row r="7" spans="2:31" ht="27.75" customHeight="1">
      <c r="B7" s="267"/>
      <c r="C7" s="265"/>
      <c r="D7" s="99" t="s">
        <v>14</v>
      </c>
      <c r="E7" s="101">
        <v>5580</v>
      </c>
      <c r="F7" s="100">
        <v>4962</v>
      </c>
      <c r="G7" s="101"/>
      <c r="H7" s="100"/>
      <c r="I7" s="101"/>
      <c r="J7" s="100"/>
      <c r="K7" s="101"/>
      <c r="L7" s="100"/>
      <c r="M7" s="102"/>
      <c r="N7" s="103"/>
      <c r="O7" s="146"/>
      <c r="P7" s="99"/>
      <c r="Q7" s="102"/>
      <c r="R7" s="106"/>
      <c r="S7" s="107"/>
      <c r="T7" s="104"/>
      <c r="U7" s="105"/>
      <c r="V7" s="108"/>
      <c r="W7" s="106"/>
      <c r="X7" s="107"/>
      <c r="Y7" s="108"/>
      <c r="Z7" s="108"/>
      <c r="AA7" s="104"/>
      <c r="AB7" s="105"/>
      <c r="AC7" s="108"/>
      <c r="AD7" s="106"/>
      <c r="AE7" s="214">
        <f aca="true" t="shared" si="0" ref="AE7:AE70">AVERAGE(E7:AD7)</f>
        <v>5271</v>
      </c>
    </row>
    <row r="8" spans="2:31" ht="27.75" customHeight="1">
      <c r="B8" s="267"/>
      <c r="C8" s="265"/>
      <c r="D8" s="99" t="s">
        <v>15</v>
      </c>
      <c r="E8" s="101">
        <v>5390</v>
      </c>
      <c r="F8" s="100"/>
      <c r="G8" s="101"/>
      <c r="H8" s="100"/>
      <c r="I8" s="101"/>
      <c r="J8" s="100"/>
      <c r="K8" s="101"/>
      <c r="L8" s="100"/>
      <c r="M8" s="102"/>
      <c r="N8" s="103"/>
      <c r="O8" s="146"/>
      <c r="P8" s="99"/>
      <c r="Q8" s="102"/>
      <c r="R8" s="106"/>
      <c r="S8" s="107"/>
      <c r="T8" s="104"/>
      <c r="U8" s="105"/>
      <c r="V8" s="108"/>
      <c r="W8" s="106"/>
      <c r="X8" s="107"/>
      <c r="Y8" s="108"/>
      <c r="Z8" s="108"/>
      <c r="AA8" s="104"/>
      <c r="AB8" s="105"/>
      <c r="AC8" s="108"/>
      <c r="AD8" s="106"/>
      <c r="AE8" s="214">
        <f t="shared" si="0"/>
        <v>5390</v>
      </c>
    </row>
    <row r="9" spans="2:31" ht="27.75" customHeight="1">
      <c r="B9" s="267"/>
      <c r="C9" s="265"/>
      <c r="D9" s="99" t="s">
        <v>16</v>
      </c>
      <c r="E9" s="101">
        <v>5300</v>
      </c>
      <c r="F9" s="100"/>
      <c r="G9" s="101">
        <v>6105.4</v>
      </c>
      <c r="H9" s="100"/>
      <c r="I9" s="101">
        <v>5302</v>
      </c>
      <c r="J9" s="100">
        <v>6343.65</v>
      </c>
      <c r="K9" s="101"/>
      <c r="L9" s="100"/>
      <c r="M9" s="102"/>
      <c r="N9" s="103"/>
      <c r="O9" s="146"/>
      <c r="P9" s="99"/>
      <c r="Q9" s="105">
        <v>5860</v>
      </c>
      <c r="R9" s="106">
        <v>4587.716242888657</v>
      </c>
      <c r="S9" s="107"/>
      <c r="T9" s="104"/>
      <c r="U9" s="105"/>
      <c r="V9" s="108"/>
      <c r="W9" s="106"/>
      <c r="X9" s="107"/>
      <c r="Y9" s="108"/>
      <c r="Z9" s="108"/>
      <c r="AA9" s="104"/>
      <c r="AB9" s="105"/>
      <c r="AC9" s="108"/>
      <c r="AD9" s="106"/>
      <c r="AE9" s="214">
        <f t="shared" si="0"/>
        <v>5583.12770714811</v>
      </c>
    </row>
    <row r="10" spans="2:31" ht="27.75" customHeight="1">
      <c r="B10" s="267"/>
      <c r="C10" s="265"/>
      <c r="D10" s="99" t="s">
        <v>17</v>
      </c>
      <c r="E10" s="101"/>
      <c r="F10" s="100">
        <v>4962</v>
      </c>
      <c r="G10" s="101"/>
      <c r="H10" s="100"/>
      <c r="I10" s="101"/>
      <c r="J10" s="100"/>
      <c r="K10" s="101"/>
      <c r="L10" s="100"/>
      <c r="M10" s="102"/>
      <c r="N10" s="103"/>
      <c r="O10" s="146"/>
      <c r="P10" s="99"/>
      <c r="Q10" s="102"/>
      <c r="R10" s="106"/>
      <c r="S10" s="107"/>
      <c r="T10" s="104"/>
      <c r="U10" s="105"/>
      <c r="V10" s="108"/>
      <c r="W10" s="106"/>
      <c r="X10" s="107"/>
      <c r="Y10" s="108"/>
      <c r="Z10" s="108"/>
      <c r="AA10" s="104"/>
      <c r="AB10" s="105"/>
      <c r="AC10" s="108"/>
      <c r="AD10" s="106"/>
      <c r="AE10" s="214">
        <f t="shared" si="0"/>
        <v>4962</v>
      </c>
    </row>
    <row r="11" spans="2:31" ht="27.75" customHeight="1">
      <c r="B11" s="267"/>
      <c r="C11" s="265"/>
      <c r="D11" s="99" t="s">
        <v>18</v>
      </c>
      <c r="E11" s="101"/>
      <c r="F11" s="100">
        <v>5468.4</v>
      </c>
      <c r="G11" s="101">
        <v>7140.1</v>
      </c>
      <c r="H11" s="100"/>
      <c r="I11" s="101">
        <v>5461.6</v>
      </c>
      <c r="J11" s="100"/>
      <c r="K11" s="110">
        <v>6924.04313307264</v>
      </c>
      <c r="L11" s="109">
        <v>6596.4</v>
      </c>
      <c r="M11" s="105"/>
      <c r="N11" s="106">
        <v>5322.4</v>
      </c>
      <c r="O11" s="107"/>
      <c r="P11" s="104">
        <v>7484.8</v>
      </c>
      <c r="Q11" s="105"/>
      <c r="R11" s="106"/>
      <c r="S11" s="107"/>
      <c r="T11" s="104"/>
      <c r="U11" s="105">
        <v>8209.334726576106</v>
      </c>
      <c r="V11" s="108">
        <v>9664.105090311989</v>
      </c>
      <c r="W11" s="106">
        <v>7260</v>
      </c>
      <c r="X11" s="151">
        <v>4764.887186036612</v>
      </c>
      <c r="Y11" s="152"/>
      <c r="Z11" s="152"/>
      <c r="AA11" s="157">
        <v>6078.89237199582</v>
      </c>
      <c r="AB11" s="205">
        <v>5282</v>
      </c>
      <c r="AC11" s="152"/>
      <c r="AD11" s="211"/>
      <c r="AE11" s="214">
        <f t="shared" si="0"/>
        <v>6588.997115999474</v>
      </c>
    </row>
    <row r="12" spans="2:31" ht="27.75" customHeight="1">
      <c r="B12" s="267"/>
      <c r="C12" s="265"/>
      <c r="D12" s="99" t="s">
        <v>19</v>
      </c>
      <c r="E12" s="101"/>
      <c r="F12" s="100">
        <v>5012.7</v>
      </c>
      <c r="G12" s="101">
        <v>6326.4</v>
      </c>
      <c r="H12" s="100"/>
      <c r="I12" s="101"/>
      <c r="J12" s="100"/>
      <c r="K12" s="101"/>
      <c r="L12" s="100"/>
      <c r="M12" s="102"/>
      <c r="N12" s="103"/>
      <c r="O12" s="146"/>
      <c r="P12" s="99"/>
      <c r="Q12" s="102"/>
      <c r="R12" s="106"/>
      <c r="S12" s="107"/>
      <c r="T12" s="104"/>
      <c r="U12" s="105"/>
      <c r="V12" s="108"/>
      <c r="W12" s="106"/>
      <c r="X12" s="107"/>
      <c r="Y12" s="108"/>
      <c r="Z12" s="108"/>
      <c r="AA12" s="104"/>
      <c r="AB12" s="105"/>
      <c r="AC12" s="108"/>
      <c r="AD12" s="106"/>
      <c r="AE12" s="214">
        <f t="shared" si="0"/>
        <v>5669.549999999999</v>
      </c>
    </row>
    <row r="13" spans="2:31" ht="27.75" customHeight="1">
      <c r="B13" s="267"/>
      <c r="C13" s="265"/>
      <c r="D13" s="99" t="s">
        <v>150</v>
      </c>
      <c r="E13" s="101"/>
      <c r="F13" s="100"/>
      <c r="G13" s="101"/>
      <c r="H13" s="100"/>
      <c r="I13" s="101">
        <v>5693.4</v>
      </c>
      <c r="J13" s="100">
        <v>5991.23</v>
      </c>
      <c r="K13" s="110">
        <v>7055.243512264486</v>
      </c>
      <c r="L13" s="109"/>
      <c r="M13" s="105"/>
      <c r="N13" s="106"/>
      <c r="O13" s="107"/>
      <c r="P13" s="104"/>
      <c r="Q13" s="105"/>
      <c r="R13" s="106"/>
      <c r="S13" s="107"/>
      <c r="T13" s="104"/>
      <c r="U13" s="105"/>
      <c r="V13" s="108"/>
      <c r="W13" s="106"/>
      <c r="X13" s="107"/>
      <c r="Y13" s="108"/>
      <c r="Z13" s="108"/>
      <c r="AA13" s="104"/>
      <c r="AB13" s="105"/>
      <c r="AC13" s="108"/>
      <c r="AD13" s="106"/>
      <c r="AE13" s="214">
        <f t="shared" si="0"/>
        <v>6246.624504088162</v>
      </c>
    </row>
    <row r="14" spans="2:31" ht="27.75" customHeight="1">
      <c r="B14" s="267"/>
      <c r="C14" s="265"/>
      <c r="D14" s="99" t="s">
        <v>151</v>
      </c>
      <c r="E14" s="101"/>
      <c r="F14" s="100"/>
      <c r="G14" s="101"/>
      <c r="H14" s="100"/>
      <c r="I14" s="101"/>
      <c r="J14" s="100"/>
      <c r="K14" s="101"/>
      <c r="L14" s="100"/>
      <c r="M14" s="102"/>
      <c r="N14" s="103"/>
      <c r="O14" s="146"/>
      <c r="P14" s="99"/>
      <c r="Q14" s="102"/>
      <c r="R14" s="103"/>
      <c r="S14" s="146"/>
      <c r="T14" s="99"/>
      <c r="U14" s="105">
        <v>7592.163009404388</v>
      </c>
      <c r="V14" s="108">
        <v>6428.571428571429</v>
      </c>
      <c r="W14" s="106">
        <v>6998</v>
      </c>
      <c r="X14" s="151">
        <v>4539.804171988079</v>
      </c>
      <c r="Y14" s="152">
        <v>4329.931034482759</v>
      </c>
      <c r="Z14" s="152">
        <v>8717.462068965517</v>
      </c>
      <c r="AA14" s="157">
        <v>6766.283524904214</v>
      </c>
      <c r="AB14" s="205"/>
      <c r="AC14" s="152"/>
      <c r="AD14" s="211"/>
      <c r="AE14" s="214">
        <f t="shared" si="0"/>
        <v>6481.745034045197</v>
      </c>
    </row>
    <row r="15" spans="2:31" ht="27.75" customHeight="1">
      <c r="B15" s="267"/>
      <c r="C15" s="173" t="s">
        <v>25</v>
      </c>
      <c r="D15" s="99" t="s">
        <v>152</v>
      </c>
      <c r="E15" s="101"/>
      <c r="F15" s="100"/>
      <c r="G15" s="101"/>
      <c r="H15" s="100"/>
      <c r="I15" s="101"/>
      <c r="J15" s="100">
        <v>7096.35</v>
      </c>
      <c r="K15" s="110">
        <v>6194.241023817987</v>
      </c>
      <c r="L15" s="109"/>
      <c r="M15" s="105"/>
      <c r="N15" s="106"/>
      <c r="O15" s="107"/>
      <c r="P15" s="104"/>
      <c r="Q15" s="105"/>
      <c r="R15" s="106"/>
      <c r="S15" s="107"/>
      <c r="T15" s="104"/>
      <c r="U15" s="105"/>
      <c r="V15" s="108"/>
      <c r="W15" s="106"/>
      <c r="X15" s="107"/>
      <c r="Y15" s="108"/>
      <c r="Z15" s="108"/>
      <c r="AA15" s="104"/>
      <c r="AB15" s="105"/>
      <c r="AC15" s="108"/>
      <c r="AD15" s="106"/>
      <c r="AE15" s="214">
        <f t="shared" si="0"/>
        <v>6645.295511908994</v>
      </c>
    </row>
    <row r="16" spans="2:31" ht="27.75" customHeight="1">
      <c r="B16" s="267"/>
      <c r="C16" s="265" t="s">
        <v>8</v>
      </c>
      <c r="D16" s="99" t="s">
        <v>153</v>
      </c>
      <c r="E16" s="101">
        <v>5110</v>
      </c>
      <c r="F16" s="100">
        <v>5417.7</v>
      </c>
      <c r="G16" s="101">
        <v>5498.6</v>
      </c>
      <c r="H16" s="109">
        <v>4793.4</v>
      </c>
      <c r="I16" s="110">
        <v>5473</v>
      </c>
      <c r="J16" s="109">
        <v>6556.28</v>
      </c>
      <c r="K16" s="110">
        <v>6937.077852826165</v>
      </c>
      <c r="L16" s="109">
        <v>8023.5</v>
      </c>
      <c r="M16" s="105"/>
      <c r="N16" s="106">
        <v>6038.9</v>
      </c>
      <c r="O16" s="107"/>
      <c r="P16" s="104">
        <v>6831</v>
      </c>
      <c r="Q16" s="105">
        <v>5810</v>
      </c>
      <c r="R16" s="106">
        <v>5047.254150702426</v>
      </c>
      <c r="S16" s="107">
        <v>6463</v>
      </c>
      <c r="T16" s="104">
        <v>7028.9</v>
      </c>
      <c r="U16" s="105">
        <v>7185.997910135841</v>
      </c>
      <c r="V16" s="108">
        <v>6778.325123152709</v>
      </c>
      <c r="W16" s="106">
        <v>6701</v>
      </c>
      <c r="X16" s="151">
        <v>4973.350361856109</v>
      </c>
      <c r="Y16" s="152">
        <v>4637.0114942528735</v>
      </c>
      <c r="Z16" s="152">
        <v>5742.050574712644</v>
      </c>
      <c r="AA16" s="157">
        <v>5015.673981191223</v>
      </c>
      <c r="AB16" s="205">
        <v>5294</v>
      </c>
      <c r="AC16" s="152"/>
      <c r="AD16" s="211"/>
      <c r="AE16" s="214">
        <f t="shared" si="0"/>
        <v>5970.728247674091</v>
      </c>
    </row>
    <row r="17" spans="2:31" ht="27.75" customHeight="1">
      <c r="B17" s="267"/>
      <c r="C17" s="265"/>
      <c r="D17" s="99" t="s">
        <v>154</v>
      </c>
      <c r="E17" s="101"/>
      <c r="F17" s="100"/>
      <c r="G17" s="101"/>
      <c r="H17" s="109"/>
      <c r="I17" s="110"/>
      <c r="J17" s="109"/>
      <c r="K17" s="110"/>
      <c r="L17" s="109"/>
      <c r="M17" s="105"/>
      <c r="N17" s="106">
        <v>5238.9</v>
      </c>
      <c r="O17" s="107"/>
      <c r="P17" s="104">
        <v>5750.8</v>
      </c>
      <c r="Q17" s="105">
        <v>4240</v>
      </c>
      <c r="R17" s="106">
        <v>3998.6067572274465</v>
      </c>
      <c r="S17" s="107">
        <v>6471</v>
      </c>
      <c r="T17" s="104">
        <v>6907</v>
      </c>
      <c r="U17" s="105">
        <v>7309.474050853361</v>
      </c>
      <c r="V17" s="108">
        <v>7153.793103448275</v>
      </c>
      <c r="W17" s="106">
        <v>6506</v>
      </c>
      <c r="X17" s="151">
        <v>5189.203916560238</v>
      </c>
      <c r="Y17" s="152"/>
      <c r="Z17" s="152"/>
      <c r="AA17" s="157">
        <v>4904.2145593869745</v>
      </c>
      <c r="AB17" s="205">
        <v>5592</v>
      </c>
      <c r="AC17" s="152"/>
      <c r="AD17" s="211"/>
      <c r="AE17" s="214">
        <f t="shared" si="0"/>
        <v>5771.7493656230245</v>
      </c>
    </row>
    <row r="18" spans="2:31" ht="27.75" customHeight="1">
      <c r="B18" s="267"/>
      <c r="C18" s="265"/>
      <c r="D18" s="99" t="s">
        <v>40</v>
      </c>
      <c r="E18" s="101"/>
      <c r="F18" s="100"/>
      <c r="G18" s="101"/>
      <c r="H18" s="109"/>
      <c r="I18" s="110"/>
      <c r="J18" s="109"/>
      <c r="K18" s="110"/>
      <c r="L18" s="109"/>
      <c r="M18" s="105"/>
      <c r="N18" s="106"/>
      <c r="O18" s="107"/>
      <c r="P18" s="104"/>
      <c r="Q18" s="105"/>
      <c r="R18" s="106"/>
      <c r="S18" s="107">
        <v>6700</v>
      </c>
      <c r="T18" s="104">
        <v>7424.4</v>
      </c>
      <c r="U18" s="105"/>
      <c r="V18" s="108"/>
      <c r="W18" s="106"/>
      <c r="X18" s="107"/>
      <c r="Y18" s="108"/>
      <c r="Z18" s="108"/>
      <c r="AA18" s="104"/>
      <c r="AB18" s="105"/>
      <c r="AC18" s="108"/>
      <c r="AD18" s="106"/>
      <c r="AE18" s="214">
        <f t="shared" si="0"/>
        <v>7062.2</v>
      </c>
    </row>
    <row r="19" spans="2:31" ht="27.75" customHeight="1">
      <c r="B19" s="267"/>
      <c r="C19" s="265"/>
      <c r="D19" s="99" t="s">
        <v>46</v>
      </c>
      <c r="E19" s="101"/>
      <c r="F19" s="100"/>
      <c r="G19" s="101"/>
      <c r="H19" s="100"/>
      <c r="I19" s="101"/>
      <c r="J19" s="100"/>
      <c r="K19" s="101"/>
      <c r="L19" s="100"/>
      <c r="M19" s="102"/>
      <c r="N19" s="103"/>
      <c r="O19" s="146"/>
      <c r="P19" s="99"/>
      <c r="Q19" s="102"/>
      <c r="R19" s="103"/>
      <c r="S19" s="146"/>
      <c r="T19" s="99"/>
      <c r="U19" s="105">
        <v>7796.969696969697</v>
      </c>
      <c r="V19" s="108">
        <v>6078.71921182266</v>
      </c>
      <c r="W19" s="106">
        <v>7426</v>
      </c>
      <c r="X19" s="151">
        <v>5407.98637718178</v>
      </c>
      <c r="Y19" s="152">
        <v>4629.333333333333</v>
      </c>
      <c r="Z19" s="152">
        <v>6404.965517241379</v>
      </c>
      <c r="AA19" s="157">
        <v>5323.232323232323</v>
      </c>
      <c r="AB19" s="205"/>
      <c r="AC19" s="152"/>
      <c r="AD19" s="211"/>
      <c r="AE19" s="214">
        <f t="shared" si="0"/>
        <v>6152.458065683024</v>
      </c>
    </row>
    <row r="20" spans="2:31" ht="27.75" customHeight="1">
      <c r="B20" s="267"/>
      <c r="C20" s="265" t="s">
        <v>13</v>
      </c>
      <c r="D20" s="99" t="s">
        <v>155</v>
      </c>
      <c r="E20" s="101">
        <v>5580</v>
      </c>
      <c r="F20" s="100">
        <v>5113.9</v>
      </c>
      <c r="G20" s="101">
        <v>5886.7</v>
      </c>
      <c r="H20" s="100"/>
      <c r="I20" s="101">
        <v>5949</v>
      </c>
      <c r="J20" s="100"/>
      <c r="K20" s="101"/>
      <c r="L20" s="100"/>
      <c r="M20" s="102"/>
      <c r="N20" s="103"/>
      <c r="O20" s="146"/>
      <c r="P20" s="99"/>
      <c r="Q20" s="102"/>
      <c r="R20" s="106"/>
      <c r="S20" s="107"/>
      <c r="T20" s="104"/>
      <c r="U20" s="105"/>
      <c r="V20" s="108"/>
      <c r="W20" s="106"/>
      <c r="X20" s="107"/>
      <c r="Y20" s="108"/>
      <c r="Z20" s="108"/>
      <c r="AA20" s="104"/>
      <c r="AB20" s="105"/>
      <c r="AC20" s="108"/>
      <c r="AD20" s="106"/>
      <c r="AE20" s="214">
        <f t="shared" si="0"/>
        <v>5632.4</v>
      </c>
    </row>
    <row r="21" spans="2:31" ht="27.75" customHeight="1">
      <c r="B21" s="267"/>
      <c r="C21" s="265"/>
      <c r="D21" s="99" t="s">
        <v>156</v>
      </c>
      <c r="E21" s="101">
        <v>4550</v>
      </c>
      <c r="F21" s="100">
        <v>4860.8</v>
      </c>
      <c r="G21" s="101">
        <v>6112.4</v>
      </c>
      <c r="H21" s="100"/>
      <c r="I21" s="101">
        <v>5449.5</v>
      </c>
      <c r="J21" s="100"/>
      <c r="K21" s="101"/>
      <c r="L21" s="100"/>
      <c r="M21" s="102"/>
      <c r="N21" s="103"/>
      <c r="O21" s="146"/>
      <c r="P21" s="99"/>
      <c r="Q21" s="105">
        <v>3770</v>
      </c>
      <c r="R21" s="106"/>
      <c r="S21" s="107"/>
      <c r="T21" s="104"/>
      <c r="U21" s="105"/>
      <c r="V21" s="108"/>
      <c r="W21" s="106"/>
      <c r="X21" s="107"/>
      <c r="Y21" s="108"/>
      <c r="Z21" s="108"/>
      <c r="AA21" s="104"/>
      <c r="AB21" s="105"/>
      <c r="AC21" s="108"/>
      <c r="AD21" s="106"/>
      <c r="AE21" s="214">
        <f t="shared" si="0"/>
        <v>4948.539999999999</v>
      </c>
    </row>
    <row r="22" spans="2:31" ht="27.75" customHeight="1">
      <c r="B22" s="267"/>
      <c r="C22" s="265"/>
      <c r="D22" s="99" t="s">
        <v>157</v>
      </c>
      <c r="E22" s="101"/>
      <c r="F22" s="100"/>
      <c r="G22" s="101"/>
      <c r="H22" s="100"/>
      <c r="I22" s="101"/>
      <c r="J22" s="100"/>
      <c r="K22" s="101"/>
      <c r="L22" s="100"/>
      <c r="M22" s="102"/>
      <c r="N22" s="103"/>
      <c r="O22" s="146"/>
      <c r="P22" s="99">
        <v>6968.3</v>
      </c>
      <c r="Q22" s="102"/>
      <c r="R22" s="106">
        <v>4742.598397770812</v>
      </c>
      <c r="S22" s="107"/>
      <c r="T22" s="104"/>
      <c r="U22" s="105"/>
      <c r="V22" s="108"/>
      <c r="W22" s="106"/>
      <c r="X22" s="107"/>
      <c r="Y22" s="108"/>
      <c r="Z22" s="108"/>
      <c r="AA22" s="104"/>
      <c r="AB22" s="105"/>
      <c r="AC22" s="108"/>
      <c r="AD22" s="106"/>
      <c r="AE22" s="214">
        <f t="shared" si="0"/>
        <v>5855.449198885406</v>
      </c>
    </row>
    <row r="23" spans="2:31" ht="27.75" customHeight="1">
      <c r="B23" s="267"/>
      <c r="C23" s="265" t="s">
        <v>7</v>
      </c>
      <c r="D23" s="99" t="s">
        <v>158</v>
      </c>
      <c r="E23" s="101">
        <v>5110</v>
      </c>
      <c r="F23" s="100">
        <v>5012.7</v>
      </c>
      <c r="G23" s="101">
        <v>6128.7</v>
      </c>
      <c r="H23" s="109">
        <v>5174.2</v>
      </c>
      <c r="I23" s="110">
        <v>5350.2</v>
      </c>
      <c r="J23" s="109">
        <v>6293.69</v>
      </c>
      <c r="K23" s="110">
        <v>7288.446498400285</v>
      </c>
      <c r="L23" s="109"/>
      <c r="M23" s="105"/>
      <c r="N23" s="106">
        <v>6325.2</v>
      </c>
      <c r="O23" s="107"/>
      <c r="P23" s="104">
        <v>7344.8</v>
      </c>
      <c r="Q23" s="105">
        <v>5040</v>
      </c>
      <c r="R23" s="106">
        <v>5404.388714733542</v>
      </c>
      <c r="S23" s="107">
        <v>7287</v>
      </c>
      <c r="T23" s="104">
        <v>7093.7</v>
      </c>
      <c r="U23" s="105">
        <v>7435.94566353187</v>
      </c>
      <c r="V23" s="108"/>
      <c r="W23" s="106">
        <v>7410</v>
      </c>
      <c r="X23" s="107"/>
      <c r="Y23" s="108"/>
      <c r="Z23" s="108"/>
      <c r="AA23" s="104"/>
      <c r="AB23" s="105"/>
      <c r="AC23" s="108"/>
      <c r="AD23" s="106"/>
      <c r="AE23" s="214">
        <f t="shared" si="0"/>
        <v>6246.598058444379</v>
      </c>
    </row>
    <row r="24" spans="2:31" ht="27.75" customHeight="1">
      <c r="B24" s="267"/>
      <c r="C24" s="265"/>
      <c r="D24" s="99" t="s">
        <v>159</v>
      </c>
      <c r="E24" s="101"/>
      <c r="F24" s="100">
        <v>4050.6</v>
      </c>
      <c r="G24" s="101"/>
      <c r="H24" s="100"/>
      <c r="I24" s="101"/>
      <c r="J24" s="100"/>
      <c r="K24" s="101"/>
      <c r="L24" s="100"/>
      <c r="M24" s="102"/>
      <c r="N24" s="103"/>
      <c r="O24" s="146"/>
      <c r="P24" s="99"/>
      <c r="Q24" s="102"/>
      <c r="R24" s="106"/>
      <c r="S24" s="107"/>
      <c r="T24" s="104"/>
      <c r="U24" s="105"/>
      <c r="V24" s="108"/>
      <c r="W24" s="106"/>
      <c r="X24" s="107"/>
      <c r="Y24" s="108"/>
      <c r="Z24" s="108"/>
      <c r="AA24" s="104"/>
      <c r="AB24" s="105"/>
      <c r="AC24" s="108"/>
      <c r="AD24" s="106"/>
      <c r="AE24" s="214">
        <f t="shared" si="0"/>
        <v>4050.6</v>
      </c>
    </row>
    <row r="25" spans="2:31" ht="27.75" customHeight="1">
      <c r="B25" s="267"/>
      <c r="C25" s="265"/>
      <c r="D25" s="99" t="s">
        <v>160</v>
      </c>
      <c r="E25" s="101"/>
      <c r="F25" s="100"/>
      <c r="G25" s="101"/>
      <c r="H25" s="100"/>
      <c r="I25" s="101"/>
      <c r="J25" s="100"/>
      <c r="K25" s="101"/>
      <c r="L25" s="100"/>
      <c r="M25" s="102"/>
      <c r="N25" s="103"/>
      <c r="O25" s="146"/>
      <c r="P25" s="99"/>
      <c r="Q25" s="105">
        <v>6150</v>
      </c>
      <c r="R25" s="106">
        <v>5252.525252525253</v>
      </c>
      <c r="S25" s="107">
        <v>6143</v>
      </c>
      <c r="T25" s="104">
        <v>6728.2</v>
      </c>
      <c r="U25" s="105">
        <v>7713.827934517589</v>
      </c>
      <c r="V25" s="108"/>
      <c r="W25" s="106">
        <v>7083</v>
      </c>
      <c r="X25" s="151">
        <v>4967.560664112388</v>
      </c>
      <c r="Y25" s="152">
        <v>4627.770114942528</v>
      </c>
      <c r="Z25" s="152">
        <v>6576.551724137931</v>
      </c>
      <c r="AA25" s="157">
        <v>6487.98328108673</v>
      </c>
      <c r="AB25" s="205"/>
      <c r="AC25" s="152"/>
      <c r="AD25" s="211"/>
      <c r="AE25" s="214">
        <f t="shared" si="0"/>
        <v>6173.0418971322415</v>
      </c>
    </row>
    <row r="26" spans="2:31" ht="27.75" customHeight="1">
      <c r="B26" s="267"/>
      <c r="C26" s="265"/>
      <c r="D26" s="99" t="s">
        <v>161</v>
      </c>
      <c r="E26" s="101"/>
      <c r="F26" s="100"/>
      <c r="G26" s="101"/>
      <c r="H26" s="100"/>
      <c r="I26" s="101"/>
      <c r="J26" s="100"/>
      <c r="K26" s="101"/>
      <c r="L26" s="100"/>
      <c r="M26" s="102"/>
      <c r="N26" s="103"/>
      <c r="O26" s="146"/>
      <c r="P26" s="99"/>
      <c r="Q26" s="105">
        <v>4940</v>
      </c>
      <c r="R26" s="106">
        <v>5203.761755485894</v>
      </c>
      <c r="S26" s="107"/>
      <c r="T26" s="104"/>
      <c r="U26" s="105">
        <v>7325.844653430861</v>
      </c>
      <c r="V26" s="108"/>
      <c r="W26" s="106">
        <v>6906</v>
      </c>
      <c r="X26" s="151">
        <v>5206.164325244786</v>
      </c>
      <c r="Y26" s="152">
        <v>4720</v>
      </c>
      <c r="Z26" s="152">
        <v>7104.294252873562</v>
      </c>
      <c r="AA26" s="157">
        <v>6796.934865900383</v>
      </c>
      <c r="AB26" s="205"/>
      <c r="AC26" s="152"/>
      <c r="AD26" s="211"/>
      <c r="AE26" s="214">
        <f t="shared" si="0"/>
        <v>6025.374981616936</v>
      </c>
    </row>
    <row r="27" spans="2:31" ht="27.75" customHeight="1">
      <c r="B27" s="267"/>
      <c r="C27" s="265"/>
      <c r="D27" s="99" t="s">
        <v>236</v>
      </c>
      <c r="E27" s="101"/>
      <c r="F27" s="100"/>
      <c r="G27" s="101"/>
      <c r="H27" s="100"/>
      <c r="I27" s="101"/>
      <c r="J27" s="100"/>
      <c r="K27" s="101"/>
      <c r="L27" s="100"/>
      <c r="M27" s="102"/>
      <c r="N27" s="103"/>
      <c r="O27" s="146"/>
      <c r="P27" s="99"/>
      <c r="Q27" s="105"/>
      <c r="R27" s="106"/>
      <c r="S27" s="107"/>
      <c r="T27" s="104"/>
      <c r="U27" s="105"/>
      <c r="V27" s="108"/>
      <c r="W27" s="106"/>
      <c r="X27" s="151"/>
      <c r="Y27" s="152"/>
      <c r="Z27" s="152"/>
      <c r="AA27" s="157"/>
      <c r="AB27" s="205">
        <v>5613</v>
      </c>
      <c r="AC27" s="152"/>
      <c r="AD27" s="211"/>
      <c r="AE27" s="214">
        <f t="shared" si="0"/>
        <v>5613</v>
      </c>
    </row>
    <row r="28" spans="2:31" ht="27.75" customHeight="1">
      <c r="B28" s="267"/>
      <c r="C28" s="173" t="s">
        <v>26</v>
      </c>
      <c r="D28" s="99" t="s">
        <v>162</v>
      </c>
      <c r="E28" s="101"/>
      <c r="F28" s="100"/>
      <c r="G28" s="101"/>
      <c r="H28" s="100"/>
      <c r="I28" s="101"/>
      <c r="J28" s="100"/>
      <c r="K28" s="110">
        <v>7482.971916103803</v>
      </c>
      <c r="L28" s="109">
        <v>7024.1</v>
      </c>
      <c r="M28" s="105"/>
      <c r="N28" s="106"/>
      <c r="O28" s="107"/>
      <c r="P28" s="104"/>
      <c r="Q28" s="105"/>
      <c r="R28" s="106"/>
      <c r="S28" s="107"/>
      <c r="T28" s="104"/>
      <c r="U28" s="105"/>
      <c r="V28" s="108"/>
      <c r="W28" s="106"/>
      <c r="X28" s="107"/>
      <c r="Y28" s="108"/>
      <c r="Z28" s="108"/>
      <c r="AA28" s="104"/>
      <c r="AB28" s="105"/>
      <c r="AC28" s="108"/>
      <c r="AD28" s="106"/>
      <c r="AE28" s="214">
        <f t="shared" si="0"/>
        <v>7253.535958051902</v>
      </c>
    </row>
    <row r="29" spans="2:31" ht="27.75" customHeight="1">
      <c r="B29" s="267"/>
      <c r="C29" s="265" t="s">
        <v>45</v>
      </c>
      <c r="D29" s="99" t="s">
        <v>163</v>
      </c>
      <c r="E29" s="101"/>
      <c r="F29" s="100"/>
      <c r="G29" s="101"/>
      <c r="H29" s="100"/>
      <c r="I29" s="101"/>
      <c r="J29" s="100"/>
      <c r="K29" s="110"/>
      <c r="L29" s="109">
        <v>5703.4</v>
      </c>
      <c r="M29" s="105"/>
      <c r="N29" s="106"/>
      <c r="O29" s="107"/>
      <c r="P29" s="104"/>
      <c r="Q29" s="105">
        <v>3830</v>
      </c>
      <c r="R29" s="106">
        <v>4678.973644490886</v>
      </c>
      <c r="S29" s="107">
        <v>4584</v>
      </c>
      <c r="T29" s="104">
        <v>5167.3</v>
      </c>
      <c r="U29" s="105">
        <v>5573.737373737375</v>
      </c>
      <c r="V29" s="108">
        <v>3648.735632183908</v>
      </c>
      <c r="W29" s="106">
        <v>4736</v>
      </c>
      <c r="X29" s="107"/>
      <c r="Y29" s="108"/>
      <c r="Z29" s="108"/>
      <c r="AA29" s="104"/>
      <c r="AB29" s="105"/>
      <c r="AC29" s="108"/>
      <c r="AD29" s="106"/>
      <c r="AE29" s="214">
        <f t="shared" si="0"/>
        <v>4740.268331301521</v>
      </c>
    </row>
    <row r="30" spans="2:31" ht="27.75" customHeight="1">
      <c r="B30" s="267"/>
      <c r="C30" s="265"/>
      <c r="D30" s="99" t="s">
        <v>156</v>
      </c>
      <c r="E30" s="101"/>
      <c r="F30" s="100"/>
      <c r="G30" s="101"/>
      <c r="H30" s="100"/>
      <c r="I30" s="101"/>
      <c r="J30" s="100"/>
      <c r="K30" s="110"/>
      <c r="L30" s="109"/>
      <c r="M30" s="105"/>
      <c r="N30" s="106"/>
      <c r="O30" s="107"/>
      <c r="P30" s="104"/>
      <c r="Q30" s="105"/>
      <c r="R30" s="106"/>
      <c r="S30" s="107"/>
      <c r="T30" s="104"/>
      <c r="U30" s="105"/>
      <c r="V30" s="108"/>
      <c r="W30" s="106"/>
      <c r="X30" s="151">
        <v>4873.290762026395</v>
      </c>
      <c r="Y30" s="152">
        <v>5203.862068965518</v>
      </c>
      <c r="Z30" s="152"/>
      <c r="AA30" s="157">
        <v>6172.065482410309</v>
      </c>
      <c r="AB30" s="205"/>
      <c r="AC30" s="152"/>
      <c r="AD30" s="211"/>
      <c r="AE30" s="214">
        <f t="shared" si="0"/>
        <v>5416.406104467407</v>
      </c>
    </row>
    <row r="31" spans="2:31" ht="27.75" customHeight="1">
      <c r="B31" s="267"/>
      <c r="C31" s="265" t="s">
        <v>31</v>
      </c>
      <c r="D31" s="99" t="s">
        <v>164</v>
      </c>
      <c r="E31" s="101"/>
      <c r="F31" s="100"/>
      <c r="G31" s="101"/>
      <c r="H31" s="100"/>
      <c r="I31" s="101"/>
      <c r="J31" s="100"/>
      <c r="K31" s="110"/>
      <c r="L31" s="109"/>
      <c r="M31" s="105"/>
      <c r="N31" s="106">
        <v>6321.7</v>
      </c>
      <c r="O31" s="107"/>
      <c r="P31" s="104"/>
      <c r="Q31" s="105"/>
      <c r="R31" s="106"/>
      <c r="S31" s="107"/>
      <c r="T31" s="104"/>
      <c r="U31" s="105"/>
      <c r="V31" s="108"/>
      <c r="W31" s="106"/>
      <c r="X31" s="107"/>
      <c r="Y31" s="108"/>
      <c r="Z31" s="108"/>
      <c r="AA31" s="104"/>
      <c r="AB31" s="105"/>
      <c r="AC31" s="108"/>
      <c r="AD31" s="106"/>
      <c r="AE31" s="214">
        <f t="shared" si="0"/>
        <v>6321.7</v>
      </c>
    </row>
    <row r="32" spans="2:31" ht="27.75" customHeight="1">
      <c r="B32" s="267"/>
      <c r="C32" s="265"/>
      <c r="D32" s="99" t="s">
        <v>165</v>
      </c>
      <c r="E32" s="101"/>
      <c r="F32" s="100"/>
      <c r="G32" s="101"/>
      <c r="H32" s="100"/>
      <c r="I32" s="101"/>
      <c r="J32" s="100"/>
      <c r="K32" s="110"/>
      <c r="L32" s="109"/>
      <c r="M32" s="105"/>
      <c r="N32" s="106"/>
      <c r="O32" s="107"/>
      <c r="P32" s="104"/>
      <c r="Q32" s="105">
        <v>4640</v>
      </c>
      <c r="R32" s="106">
        <v>4424.010217113665</v>
      </c>
      <c r="S32" s="107">
        <v>6669</v>
      </c>
      <c r="T32" s="104">
        <v>7618.8</v>
      </c>
      <c r="U32" s="105"/>
      <c r="V32" s="108"/>
      <c r="W32" s="106"/>
      <c r="X32" s="107"/>
      <c r="Y32" s="108"/>
      <c r="Z32" s="108"/>
      <c r="AA32" s="104"/>
      <c r="AB32" s="105"/>
      <c r="AC32" s="108"/>
      <c r="AD32" s="106"/>
      <c r="AE32" s="214">
        <f t="shared" si="0"/>
        <v>5837.952554278416</v>
      </c>
    </row>
    <row r="33" spans="2:31" ht="27.75" customHeight="1">
      <c r="B33" s="267"/>
      <c r="C33" s="265"/>
      <c r="D33" s="99" t="s">
        <v>166</v>
      </c>
      <c r="E33" s="101"/>
      <c r="F33" s="100"/>
      <c r="G33" s="101"/>
      <c r="H33" s="100"/>
      <c r="I33" s="101"/>
      <c r="J33" s="100"/>
      <c r="K33" s="110"/>
      <c r="L33" s="109"/>
      <c r="M33" s="105"/>
      <c r="N33" s="106"/>
      <c r="O33" s="107"/>
      <c r="P33" s="104"/>
      <c r="Q33" s="105">
        <v>5170</v>
      </c>
      <c r="R33" s="106">
        <v>3517.2413793103447</v>
      </c>
      <c r="S33" s="107">
        <v>7336</v>
      </c>
      <c r="T33" s="104">
        <v>7688.6</v>
      </c>
      <c r="U33" s="105"/>
      <c r="V33" s="108"/>
      <c r="W33" s="106"/>
      <c r="X33" s="107"/>
      <c r="Y33" s="108"/>
      <c r="Z33" s="108"/>
      <c r="AA33" s="104"/>
      <c r="AB33" s="105"/>
      <c r="AC33" s="108"/>
      <c r="AD33" s="106"/>
      <c r="AE33" s="214">
        <f t="shared" si="0"/>
        <v>5927.960344827587</v>
      </c>
    </row>
    <row r="34" spans="2:31" ht="27.75" customHeight="1">
      <c r="B34" s="267"/>
      <c r="C34" s="265"/>
      <c r="D34" s="99" t="s">
        <v>167</v>
      </c>
      <c r="E34" s="101"/>
      <c r="F34" s="100"/>
      <c r="G34" s="101"/>
      <c r="H34" s="100"/>
      <c r="I34" s="101"/>
      <c r="J34" s="100"/>
      <c r="K34" s="110"/>
      <c r="L34" s="109"/>
      <c r="M34" s="105"/>
      <c r="N34" s="106"/>
      <c r="O34" s="107"/>
      <c r="P34" s="104"/>
      <c r="Q34" s="105">
        <v>4810</v>
      </c>
      <c r="R34" s="106">
        <v>3939.8583536514566</v>
      </c>
      <c r="S34" s="107">
        <v>6405</v>
      </c>
      <c r="T34" s="104">
        <v>7501.1</v>
      </c>
      <c r="U34" s="105"/>
      <c r="V34" s="108"/>
      <c r="W34" s="106"/>
      <c r="X34" s="151">
        <v>4874.210302256279</v>
      </c>
      <c r="Y34" s="152">
        <v>5462.896551724139</v>
      </c>
      <c r="Z34" s="152">
        <v>9093.885057471265</v>
      </c>
      <c r="AA34" s="157">
        <v>6051.724137931034</v>
      </c>
      <c r="AB34" s="205"/>
      <c r="AC34" s="152"/>
      <c r="AD34" s="211"/>
      <c r="AE34" s="214">
        <f t="shared" si="0"/>
        <v>6017.334300379272</v>
      </c>
    </row>
    <row r="35" spans="2:31" ht="27.75" customHeight="1">
      <c r="B35" s="267"/>
      <c r="C35" s="265"/>
      <c r="D35" s="99" t="s">
        <v>168</v>
      </c>
      <c r="E35" s="101"/>
      <c r="F35" s="100"/>
      <c r="G35" s="101"/>
      <c r="H35" s="100"/>
      <c r="I35" s="101"/>
      <c r="J35" s="100"/>
      <c r="K35" s="110"/>
      <c r="L35" s="109"/>
      <c r="M35" s="105"/>
      <c r="N35" s="106"/>
      <c r="O35" s="107"/>
      <c r="P35" s="104"/>
      <c r="Q35" s="105"/>
      <c r="R35" s="106"/>
      <c r="S35" s="107">
        <v>6043</v>
      </c>
      <c r="T35" s="104">
        <v>8054.5</v>
      </c>
      <c r="U35" s="105"/>
      <c r="V35" s="108"/>
      <c r="W35" s="106"/>
      <c r="X35" s="107"/>
      <c r="Y35" s="108"/>
      <c r="Z35" s="108"/>
      <c r="AA35" s="104"/>
      <c r="AB35" s="105"/>
      <c r="AC35" s="108"/>
      <c r="AD35" s="106"/>
      <c r="AE35" s="214">
        <f t="shared" si="0"/>
        <v>7048.75</v>
      </c>
    </row>
    <row r="36" spans="2:31" ht="27.75" customHeight="1">
      <c r="B36" s="267"/>
      <c r="C36" s="265"/>
      <c r="D36" s="99" t="s">
        <v>218</v>
      </c>
      <c r="E36" s="101"/>
      <c r="F36" s="100"/>
      <c r="G36" s="101"/>
      <c r="H36" s="100"/>
      <c r="I36" s="101"/>
      <c r="J36" s="100"/>
      <c r="K36" s="110"/>
      <c r="L36" s="109"/>
      <c r="M36" s="105"/>
      <c r="N36" s="106"/>
      <c r="O36" s="107"/>
      <c r="P36" s="104"/>
      <c r="Q36" s="105"/>
      <c r="R36" s="106"/>
      <c r="S36" s="107"/>
      <c r="T36" s="104"/>
      <c r="U36" s="105"/>
      <c r="V36" s="108"/>
      <c r="W36" s="106"/>
      <c r="X36" s="151">
        <v>5008.429118773946</v>
      </c>
      <c r="Y36" s="152">
        <v>5542.068965517242</v>
      </c>
      <c r="Z36" s="152">
        <v>5741.6091954023</v>
      </c>
      <c r="AA36" s="157">
        <v>5455.4162312783</v>
      </c>
      <c r="AB36" s="205">
        <v>5878</v>
      </c>
      <c r="AC36" s="152"/>
      <c r="AD36" s="211"/>
      <c r="AE36" s="214">
        <f t="shared" si="0"/>
        <v>5525.104702194358</v>
      </c>
    </row>
    <row r="37" spans="2:31" ht="27.75" customHeight="1">
      <c r="B37" s="267"/>
      <c r="C37" s="265"/>
      <c r="D37" s="99" t="s">
        <v>169</v>
      </c>
      <c r="E37" s="101"/>
      <c r="F37" s="100"/>
      <c r="G37" s="101"/>
      <c r="H37" s="100"/>
      <c r="I37" s="101"/>
      <c r="J37" s="100"/>
      <c r="K37" s="110"/>
      <c r="L37" s="109"/>
      <c r="M37" s="105"/>
      <c r="N37" s="106"/>
      <c r="O37" s="107"/>
      <c r="P37" s="104"/>
      <c r="Q37" s="105"/>
      <c r="R37" s="106"/>
      <c r="S37" s="107">
        <v>8025</v>
      </c>
      <c r="T37" s="104">
        <v>8157.5</v>
      </c>
      <c r="U37" s="105"/>
      <c r="V37" s="108"/>
      <c r="W37" s="106"/>
      <c r="X37" s="151">
        <v>5622.613878246061</v>
      </c>
      <c r="Y37" s="152">
        <v>5581.655172413792</v>
      </c>
      <c r="Z37" s="152">
        <v>6894.344827586207</v>
      </c>
      <c r="AA37" s="157">
        <v>6010.971786833855</v>
      </c>
      <c r="AB37" s="205">
        <v>6235</v>
      </c>
      <c r="AC37" s="152"/>
      <c r="AD37" s="211"/>
      <c r="AE37" s="214">
        <f t="shared" si="0"/>
        <v>6646.726523582845</v>
      </c>
    </row>
    <row r="38" spans="2:31" ht="27.75" customHeight="1">
      <c r="B38" s="267"/>
      <c r="C38" s="265" t="s">
        <v>29</v>
      </c>
      <c r="D38" s="99" t="s">
        <v>170</v>
      </c>
      <c r="E38" s="101"/>
      <c r="F38" s="100"/>
      <c r="G38" s="101"/>
      <c r="H38" s="100"/>
      <c r="I38" s="101"/>
      <c r="J38" s="100"/>
      <c r="K38" s="110"/>
      <c r="L38" s="109">
        <v>8082.8</v>
      </c>
      <c r="M38" s="105"/>
      <c r="N38" s="106"/>
      <c r="O38" s="107"/>
      <c r="P38" s="104"/>
      <c r="Q38" s="105"/>
      <c r="R38" s="106"/>
      <c r="S38" s="107"/>
      <c r="T38" s="104"/>
      <c r="U38" s="105"/>
      <c r="V38" s="108"/>
      <c r="W38" s="106"/>
      <c r="X38" s="107"/>
      <c r="Y38" s="108"/>
      <c r="Z38" s="108"/>
      <c r="AA38" s="104"/>
      <c r="AB38" s="105"/>
      <c r="AC38" s="108"/>
      <c r="AD38" s="106"/>
      <c r="AE38" s="214">
        <f t="shared" si="0"/>
        <v>8082.8</v>
      </c>
    </row>
    <row r="39" spans="2:31" ht="27.75" customHeight="1">
      <c r="B39" s="267"/>
      <c r="C39" s="265"/>
      <c r="D39" s="99" t="s">
        <v>171</v>
      </c>
      <c r="E39" s="101"/>
      <c r="F39" s="100"/>
      <c r="G39" s="101"/>
      <c r="H39" s="100"/>
      <c r="I39" s="101"/>
      <c r="J39" s="100"/>
      <c r="K39" s="110"/>
      <c r="L39" s="109"/>
      <c r="M39" s="105"/>
      <c r="N39" s="106"/>
      <c r="O39" s="107"/>
      <c r="P39" s="104"/>
      <c r="Q39" s="105"/>
      <c r="R39" s="106"/>
      <c r="S39" s="107"/>
      <c r="T39" s="104"/>
      <c r="U39" s="105">
        <v>8676.001393242772</v>
      </c>
      <c r="V39" s="108">
        <v>9735.03010399562</v>
      </c>
      <c r="W39" s="106">
        <v>7883</v>
      </c>
      <c r="X39" s="151">
        <v>5313.648361004683</v>
      </c>
      <c r="Y39" s="152">
        <v>5414.988505747126</v>
      </c>
      <c r="Z39" s="152">
        <v>6899.457471264368</v>
      </c>
      <c r="AA39" s="157">
        <v>6199.930337861372</v>
      </c>
      <c r="AB39" s="205"/>
      <c r="AC39" s="152"/>
      <c r="AD39" s="211"/>
      <c r="AE39" s="214">
        <f t="shared" si="0"/>
        <v>7160.2937390165625</v>
      </c>
    </row>
    <row r="40" spans="2:31" ht="27.75" customHeight="1">
      <c r="B40" s="267"/>
      <c r="C40" s="265" t="s">
        <v>36</v>
      </c>
      <c r="D40" s="99" t="s">
        <v>216</v>
      </c>
      <c r="E40" s="101"/>
      <c r="F40" s="100"/>
      <c r="G40" s="101"/>
      <c r="H40" s="100"/>
      <c r="I40" s="101"/>
      <c r="J40" s="100"/>
      <c r="K40" s="110"/>
      <c r="L40" s="109"/>
      <c r="M40" s="105"/>
      <c r="N40" s="106"/>
      <c r="O40" s="107"/>
      <c r="P40" s="104"/>
      <c r="Q40" s="105"/>
      <c r="R40" s="106"/>
      <c r="S40" s="107"/>
      <c r="T40" s="104"/>
      <c r="U40" s="105"/>
      <c r="V40" s="108"/>
      <c r="W40" s="106"/>
      <c r="X40" s="151">
        <v>5691.443167305236</v>
      </c>
      <c r="Y40" s="152">
        <v>6127.0344827586205</v>
      </c>
      <c r="Z40" s="152">
        <v>7386.96091954023</v>
      </c>
      <c r="AA40" s="157">
        <v>6858.23754789272</v>
      </c>
      <c r="AB40" s="205">
        <v>5300</v>
      </c>
      <c r="AC40" s="152"/>
      <c r="AD40" s="211"/>
      <c r="AE40" s="214">
        <f t="shared" si="0"/>
        <v>6272.735223499361</v>
      </c>
    </row>
    <row r="41" spans="2:31" ht="27.75" customHeight="1">
      <c r="B41" s="267"/>
      <c r="C41" s="265"/>
      <c r="D41" s="99" t="s">
        <v>217</v>
      </c>
      <c r="E41" s="101"/>
      <c r="F41" s="100"/>
      <c r="G41" s="101"/>
      <c r="H41" s="100"/>
      <c r="I41" s="101"/>
      <c r="J41" s="100"/>
      <c r="K41" s="110"/>
      <c r="L41" s="109"/>
      <c r="M41" s="105"/>
      <c r="N41" s="106"/>
      <c r="O41" s="107"/>
      <c r="P41" s="104"/>
      <c r="Q41" s="105"/>
      <c r="R41" s="106"/>
      <c r="S41" s="107"/>
      <c r="T41" s="104"/>
      <c r="U41" s="105"/>
      <c r="V41" s="108"/>
      <c r="W41" s="106"/>
      <c r="X41" s="151">
        <v>4178.595146871008</v>
      </c>
      <c r="Y41" s="152">
        <v>5421.241379310345</v>
      </c>
      <c r="Z41" s="152">
        <v>7741.793103448275</v>
      </c>
      <c r="AA41" s="157">
        <v>6241.727621037966</v>
      </c>
      <c r="AB41" s="205">
        <v>5375</v>
      </c>
      <c r="AC41" s="152"/>
      <c r="AD41" s="211"/>
      <c r="AE41" s="214">
        <f t="shared" si="0"/>
        <v>5791.671450133518</v>
      </c>
    </row>
    <row r="42" spans="2:31" ht="27.75" customHeight="1">
      <c r="B42" s="267"/>
      <c r="C42" s="173" t="s">
        <v>212</v>
      </c>
      <c r="D42" s="99" t="s">
        <v>219</v>
      </c>
      <c r="E42" s="101"/>
      <c r="F42" s="100"/>
      <c r="G42" s="101"/>
      <c r="H42" s="100"/>
      <c r="I42" s="101"/>
      <c r="J42" s="100"/>
      <c r="K42" s="110"/>
      <c r="L42" s="109"/>
      <c r="M42" s="105"/>
      <c r="N42" s="106"/>
      <c r="O42" s="107"/>
      <c r="P42" s="104"/>
      <c r="Q42" s="105"/>
      <c r="R42" s="106"/>
      <c r="S42" s="107"/>
      <c r="T42" s="104"/>
      <c r="U42" s="105"/>
      <c r="V42" s="108"/>
      <c r="W42" s="106"/>
      <c r="X42" s="151">
        <v>5278.16091954023</v>
      </c>
      <c r="Y42" s="152">
        <v>5140.229885057472</v>
      </c>
      <c r="Z42" s="152">
        <v>7617.103448275861</v>
      </c>
      <c r="AA42" s="157">
        <v>7065.830721003135</v>
      </c>
      <c r="AB42" s="205">
        <v>5942</v>
      </c>
      <c r="AC42" s="152"/>
      <c r="AD42" s="211"/>
      <c r="AE42" s="214">
        <f t="shared" si="0"/>
        <v>6208.664994775339</v>
      </c>
    </row>
    <row r="43" spans="2:31" ht="27.75" customHeight="1" thickBot="1">
      <c r="B43" s="267"/>
      <c r="C43" s="163" t="s">
        <v>42</v>
      </c>
      <c r="D43" s="111" t="s">
        <v>237</v>
      </c>
      <c r="E43" s="113"/>
      <c r="F43" s="112"/>
      <c r="G43" s="113"/>
      <c r="H43" s="112"/>
      <c r="I43" s="113"/>
      <c r="J43" s="112"/>
      <c r="K43" s="115"/>
      <c r="L43" s="114"/>
      <c r="M43" s="118"/>
      <c r="N43" s="119"/>
      <c r="O43" s="116"/>
      <c r="P43" s="117"/>
      <c r="Q43" s="118"/>
      <c r="R43" s="119"/>
      <c r="S43" s="116"/>
      <c r="T43" s="117"/>
      <c r="U43" s="118"/>
      <c r="V43" s="120"/>
      <c r="W43" s="119"/>
      <c r="X43" s="154"/>
      <c r="Y43" s="155"/>
      <c r="Z43" s="155"/>
      <c r="AA43" s="158"/>
      <c r="AB43" s="219">
        <v>6124</v>
      </c>
      <c r="AC43" s="155"/>
      <c r="AD43" s="220"/>
      <c r="AE43" s="217">
        <f t="shared" si="0"/>
        <v>6124</v>
      </c>
    </row>
    <row r="44" spans="2:31" s="88" customFormat="1" ht="27.75" customHeight="1" thickBot="1">
      <c r="B44" s="269"/>
      <c r="C44" s="272" t="s">
        <v>5</v>
      </c>
      <c r="D44" s="273"/>
      <c r="E44" s="168">
        <f>AVERAGE(E6:E43)</f>
        <v>5332.5</v>
      </c>
      <c r="F44" s="169">
        <f aca="true" t="shared" si="1" ref="F44:AB44">AVERAGE(F6:F43)</f>
        <v>4984.533333333333</v>
      </c>
      <c r="G44" s="168">
        <f t="shared" si="1"/>
        <v>6200.3875</v>
      </c>
      <c r="H44" s="169">
        <f t="shared" si="1"/>
        <v>5096.633333333334</v>
      </c>
      <c r="I44" s="168">
        <f t="shared" si="1"/>
        <v>5460.825</v>
      </c>
      <c r="J44" s="169">
        <f t="shared" si="1"/>
        <v>6414.116666666666</v>
      </c>
      <c r="K44" s="168">
        <f t="shared" si="1"/>
        <v>7007.64139285291</v>
      </c>
      <c r="L44" s="169">
        <f t="shared" si="1"/>
        <v>7058.366666666668</v>
      </c>
      <c r="M44" s="170" t="e">
        <f t="shared" si="1"/>
        <v>#DIV/0!</v>
      </c>
      <c r="N44" s="171">
        <f t="shared" si="1"/>
        <v>5695.783333333333</v>
      </c>
      <c r="O44" s="175" t="e">
        <f t="shared" si="1"/>
        <v>#DIV/0!</v>
      </c>
      <c r="P44" s="176">
        <f t="shared" si="1"/>
        <v>7123.833333333333</v>
      </c>
      <c r="Q44" s="170">
        <f t="shared" si="1"/>
        <v>4910.833333333333</v>
      </c>
      <c r="R44" s="171">
        <f t="shared" si="1"/>
        <v>4639.440380819692</v>
      </c>
      <c r="S44" s="175">
        <f t="shared" si="1"/>
        <v>6546.666666666667</v>
      </c>
      <c r="T44" s="176">
        <f t="shared" si="1"/>
        <v>7257.791666666667</v>
      </c>
      <c r="U44" s="170">
        <f t="shared" si="1"/>
        <v>7483.429910389157</v>
      </c>
      <c r="V44" s="172">
        <f t="shared" si="1"/>
        <v>7095.327038861522</v>
      </c>
      <c r="W44" s="171">
        <f t="shared" si="1"/>
        <v>6917.545454545455</v>
      </c>
      <c r="X44" s="175">
        <f t="shared" si="1"/>
        <v>4998.124733929331</v>
      </c>
      <c r="Y44" s="172">
        <f t="shared" si="1"/>
        <v>5141.386383731211</v>
      </c>
      <c r="Z44" s="172">
        <f t="shared" si="1"/>
        <v>7160.039846743294</v>
      </c>
      <c r="AA44" s="176">
        <f t="shared" si="1"/>
        <v>6072.753396029258</v>
      </c>
      <c r="AB44" s="170">
        <f t="shared" si="1"/>
        <v>5650.454545454545</v>
      </c>
      <c r="AC44" s="172"/>
      <c r="AD44" s="171"/>
      <c r="AE44" s="218">
        <v>6058</v>
      </c>
    </row>
    <row r="45" spans="2:31" ht="27.75" customHeight="1">
      <c r="B45" s="266" t="s">
        <v>195</v>
      </c>
      <c r="C45" s="276" t="s">
        <v>6</v>
      </c>
      <c r="D45" s="89" t="s">
        <v>172</v>
      </c>
      <c r="E45" s="91">
        <v>5820</v>
      </c>
      <c r="F45" s="90">
        <v>5367.1</v>
      </c>
      <c r="G45" s="91">
        <v>6506.4</v>
      </c>
      <c r="H45" s="93">
        <v>5360</v>
      </c>
      <c r="I45" s="92">
        <v>5096.3</v>
      </c>
      <c r="J45" s="93">
        <v>4933.55</v>
      </c>
      <c r="K45" s="92">
        <v>5521.033297784098</v>
      </c>
      <c r="L45" s="93">
        <v>7057.9</v>
      </c>
      <c r="M45" s="96">
        <v>8896</v>
      </c>
      <c r="N45" s="97">
        <v>7144.8</v>
      </c>
      <c r="O45" s="94">
        <v>5400</v>
      </c>
      <c r="P45" s="95">
        <v>7059.3</v>
      </c>
      <c r="Q45" s="96">
        <v>5000</v>
      </c>
      <c r="R45" s="97">
        <v>5137.931034482759</v>
      </c>
      <c r="S45" s="94">
        <v>7154</v>
      </c>
      <c r="T45" s="95">
        <v>9275.4</v>
      </c>
      <c r="U45" s="96">
        <v>8892.37199582027</v>
      </c>
      <c r="V45" s="98">
        <v>9032.643678160919</v>
      </c>
      <c r="W45" s="97">
        <v>6770</v>
      </c>
      <c r="X45" s="94"/>
      <c r="Y45" s="98"/>
      <c r="Z45" s="98"/>
      <c r="AA45" s="95"/>
      <c r="AB45" s="96">
        <v>5113</v>
      </c>
      <c r="AC45" s="98">
        <v>6851</v>
      </c>
      <c r="AD45" s="97">
        <v>7502</v>
      </c>
      <c r="AE45" s="213">
        <f t="shared" si="0"/>
        <v>6585.942273011275</v>
      </c>
    </row>
    <row r="46" spans="2:31" ht="27.75" customHeight="1">
      <c r="B46" s="267"/>
      <c r="C46" s="265"/>
      <c r="D46" s="104" t="s">
        <v>173</v>
      </c>
      <c r="E46" s="110"/>
      <c r="F46" s="109"/>
      <c r="G46" s="110"/>
      <c r="H46" s="109">
        <v>5574.3</v>
      </c>
      <c r="I46" s="110">
        <v>5145.1</v>
      </c>
      <c r="J46" s="109"/>
      <c r="K46" s="110"/>
      <c r="L46" s="109"/>
      <c r="M46" s="105"/>
      <c r="N46" s="106"/>
      <c r="O46" s="107"/>
      <c r="P46" s="104"/>
      <c r="Q46" s="105"/>
      <c r="R46" s="106"/>
      <c r="S46" s="107"/>
      <c r="T46" s="104"/>
      <c r="U46" s="105"/>
      <c r="V46" s="108"/>
      <c r="W46" s="106"/>
      <c r="X46" s="107"/>
      <c r="Y46" s="108"/>
      <c r="Z46" s="108"/>
      <c r="AA46" s="104"/>
      <c r="AB46" s="105"/>
      <c r="AC46" s="108"/>
      <c r="AD46" s="106"/>
      <c r="AE46" s="214">
        <f t="shared" si="0"/>
        <v>5359.700000000001</v>
      </c>
    </row>
    <row r="47" spans="2:31" ht="27.75" customHeight="1">
      <c r="B47" s="267"/>
      <c r="C47" s="265"/>
      <c r="D47" s="104" t="s">
        <v>174</v>
      </c>
      <c r="E47" s="110"/>
      <c r="F47" s="109"/>
      <c r="G47" s="110"/>
      <c r="H47" s="109"/>
      <c r="I47" s="110"/>
      <c r="J47" s="109"/>
      <c r="K47" s="110"/>
      <c r="L47" s="109"/>
      <c r="M47" s="105"/>
      <c r="N47" s="106"/>
      <c r="O47" s="107"/>
      <c r="P47" s="104"/>
      <c r="Q47" s="105"/>
      <c r="R47" s="106"/>
      <c r="S47" s="107"/>
      <c r="T47" s="104"/>
      <c r="U47" s="105">
        <v>8544.514106583072</v>
      </c>
      <c r="V47" s="108">
        <v>8356.781609195401</v>
      </c>
      <c r="W47" s="106">
        <v>6642</v>
      </c>
      <c r="X47" s="107"/>
      <c r="Y47" s="108"/>
      <c r="Z47" s="108"/>
      <c r="AA47" s="104"/>
      <c r="AB47" s="105"/>
      <c r="AC47" s="108"/>
      <c r="AD47" s="106"/>
      <c r="AE47" s="214">
        <f t="shared" si="0"/>
        <v>7847.765238592824</v>
      </c>
    </row>
    <row r="48" spans="2:31" ht="27.75" customHeight="1">
      <c r="B48" s="267"/>
      <c r="C48" s="265" t="s">
        <v>8</v>
      </c>
      <c r="D48" s="99" t="s">
        <v>20</v>
      </c>
      <c r="E48" s="101">
        <v>4940</v>
      </c>
      <c r="F48" s="100"/>
      <c r="G48" s="101"/>
      <c r="H48" s="100"/>
      <c r="I48" s="101"/>
      <c r="J48" s="100"/>
      <c r="K48" s="101"/>
      <c r="L48" s="100"/>
      <c r="M48" s="105"/>
      <c r="N48" s="106"/>
      <c r="O48" s="107"/>
      <c r="P48" s="104"/>
      <c r="Q48" s="105"/>
      <c r="R48" s="106"/>
      <c r="S48" s="107"/>
      <c r="T48" s="99"/>
      <c r="U48" s="102"/>
      <c r="V48" s="173"/>
      <c r="W48" s="103"/>
      <c r="X48" s="146"/>
      <c r="Y48" s="173"/>
      <c r="Z48" s="173"/>
      <c r="AA48" s="99"/>
      <c r="AB48" s="102"/>
      <c r="AC48" s="173"/>
      <c r="AD48" s="103"/>
      <c r="AE48" s="214">
        <f t="shared" si="0"/>
        <v>4940</v>
      </c>
    </row>
    <row r="49" spans="2:31" ht="27.75" customHeight="1">
      <c r="B49" s="267"/>
      <c r="C49" s="265"/>
      <c r="D49" s="99" t="s">
        <v>21</v>
      </c>
      <c r="E49" s="101"/>
      <c r="F49" s="100">
        <v>5772.2</v>
      </c>
      <c r="G49" s="101">
        <v>6541.2</v>
      </c>
      <c r="H49" s="109">
        <v>4690.1</v>
      </c>
      <c r="I49" s="110">
        <v>6016.1</v>
      </c>
      <c r="J49" s="109"/>
      <c r="K49" s="110"/>
      <c r="L49" s="109"/>
      <c r="M49" s="105"/>
      <c r="N49" s="106"/>
      <c r="O49" s="107"/>
      <c r="P49" s="104"/>
      <c r="Q49" s="105"/>
      <c r="R49" s="106"/>
      <c r="S49" s="107"/>
      <c r="T49" s="104"/>
      <c r="U49" s="105"/>
      <c r="V49" s="108"/>
      <c r="W49" s="106"/>
      <c r="X49" s="107"/>
      <c r="Y49" s="108"/>
      <c r="Z49" s="108"/>
      <c r="AA49" s="104"/>
      <c r="AB49" s="105"/>
      <c r="AC49" s="108"/>
      <c r="AD49" s="106"/>
      <c r="AE49" s="214">
        <f t="shared" si="0"/>
        <v>5754.9</v>
      </c>
    </row>
    <row r="50" spans="2:31" ht="27.75" customHeight="1">
      <c r="B50" s="267"/>
      <c r="C50" s="265"/>
      <c r="D50" s="99" t="s">
        <v>175</v>
      </c>
      <c r="E50" s="101"/>
      <c r="F50" s="100">
        <v>6025.3</v>
      </c>
      <c r="G50" s="101">
        <v>6671.6</v>
      </c>
      <c r="H50" s="109">
        <v>4859.7</v>
      </c>
      <c r="I50" s="110">
        <v>6233.3</v>
      </c>
      <c r="J50" s="109">
        <v>5602.52</v>
      </c>
      <c r="K50" s="110">
        <v>5539.5189003436435</v>
      </c>
      <c r="L50" s="109"/>
      <c r="M50" s="105">
        <v>7135</v>
      </c>
      <c r="N50" s="106">
        <v>6819.9</v>
      </c>
      <c r="O50" s="107"/>
      <c r="P50" s="104"/>
      <c r="Q50" s="105"/>
      <c r="R50" s="106"/>
      <c r="S50" s="107"/>
      <c r="T50" s="104"/>
      <c r="U50" s="105"/>
      <c r="V50" s="108"/>
      <c r="W50" s="106"/>
      <c r="X50" s="107"/>
      <c r="Y50" s="108"/>
      <c r="Z50" s="108"/>
      <c r="AA50" s="104"/>
      <c r="AB50" s="105"/>
      <c r="AC50" s="108"/>
      <c r="AD50" s="106"/>
      <c r="AE50" s="214">
        <f t="shared" si="0"/>
        <v>6110.854862542956</v>
      </c>
    </row>
    <row r="51" spans="2:31" ht="27.75" customHeight="1">
      <c r="B51" s="267"/>
      <c r="C51" s="265"/>
      <c r="D51" s="99" t="s">
        <v>176</v>
      </c>
      <c r="E51" s="101"/>
      <c r="F51" s="100"/>
      <c r="G51" s="101">
        <v>6360</v>
      </c>
      <c r="H51" s="109">
        <v>5989.6</v>
      </c>
      <c r="I51" s="110">
        <v>5139.3</v>
      </c>
      <c r="J51" s="109">
        <v>5703.65</v>
      </c>
      <c r="K51" s="110">
        <v>5707.785282616425</v>
      </c>
      <c r="L51" s="109">
        <v>7050.1</v>
      </c>
      <c r="M51" s="105">
        <v>5391</v>
      </c>
      <c r="N51" s="106">
        <v>6595.3</v>
      </c>
      <c r="O51" s="107">
        <v>5406</v>
      </c>
      <c r="P51" s="104">
        <v>5516.3</v>
      </c>
      <c r="Q51" s="105">
        <v>5430</v>
      </c>
      <c r="R51" s="106">
        <v>5109.19540229885</v>
      </c>
      <c r="S51" s="107">
        <v>4980</v>
      </c>
      <c r="T51" s="104">
        <v>7717.3</v>
      </c>
      <c r="U51" s="105">
        <v>7449.843260188087</v>
      </c>
      <c r="V51" s="108">
        <v>8541.871921182266</v>
      </c>
      <c r="W51" s="106">
        <v>5814</v>
      </c>
      <c r="X51" s="151">
        <v>5561.379310344829</v>
      </c>
      <c r="Y51" s="152">
        <v>5661.740558292282</v>
      </c>
      <c r="Z51" s="152">
        <v>7631</v>
      </c>
      <c r="AA51" s="157">
        <v>6929.641239986067</v>
      </c>
      <c r="AB51" s="205">
        <v>5211</v>
      </c>
      <c r="AC51" s="152">
        <v>4255</v>
      </c>
      <c r="AD51" s="211">
        <v>3601</v>
      </c>
      <c r="AE51" s="214">
        <f t="shared" si="0"/>
        <v>5948.0002906212</v>
      </c>
    </row>
    <row r="52" spans="2:31" ht="27.75" customHeight="1">
      <c r="B52" s="267"/>
      <c r="C52" s="265" t="s">
        <v>13</v>
      </c>
      <c r="D52" s="99" t="s">
        <v>22</v>
      </c>
      <c r="E52" s="101">
        <v>4680</v>
      </c>
      <c r="F52" s="100"/>
      <c r="G52" s="101"/>
      <c r="H52" s="100"/>
      <c r="I52" s="101"/>
      <c r="J52" s="100"/>
      <c r="K52" s="101"/>
      <c r="L52" s="100"/>
      <c r="M52" s="105"/>
      <c r="N52" s="106"/>
      <c r="O52" s="107"/>
      <c r="P52" s="104"/>
      <c r="Q52" s="105"/>
      <c r="R52" s="106"/>
      <c r="S52" s="107"/>
      <c r="T52" s="99"/>
      <c r="U52" s="102"/>
      <c r="V52" s="173"/>
      <c r="W52" s="103"/>
      <c r="X52" s="146"/>
      <c r="Y52" s="173"/>
      <c r="Z52" s="173"/>
      <c r="AA52" s="99"/>
      <c r="AB52" s="102"/>
      <c r="AC52" s="173"/>
      <c r="AD52" s="103"/>
      <c r="AE52" s="214">
        <f t="shared" si="0"/>
        <v>4680</v>
      </c>
    </row>
    <row r="53" spans="2:31" ht="27.75" customHeight="1">
      <c r="B53" s="267"/>
      <c r="C53" s="265"/>
      <c r="D53" s="99" t="s">
        <v>177</v>
      </c>
      <c r="E53" s="101">
        <v>4340</v>
      </c>
      <c r="F53" s="100">
        <v>4810.1</v>
      </c>
      <c r="G53" s="101">
        <v>5388.6</v>
      </c>
      <c r="H53" s="100"/>
      <c r="I53" s="101">
        <v>5081.9</v>
      </c>
      <c r="J53" s="100"/>
      <c r="K53" s="101"/>
      <c r="L53" s="100"/>
      <c r="M53" s="105"/>
      <c r="N53" s="106"/>
      <c r="O53" s="107"/>
      <c r="P53" s="104"/>
      <c r="Q53" s="105"/>
      <c r="R53" s="106"/>
      <c r="S53" s="107"/>
      <c r="T53" s="99"/>
      <c r="U53" s="102"/>
      <c r="V53" s="173"/>
      <c r="W53" s="103"/>
      <c r="X53" s="146"/>
      <c r="Y53" s="173"/>
      <c r="Z53" s="173"/>
      <c r="AA53" s="99"/>
      <c r="AB53" s="102"/>
      <c r="AC53" s="173"/>
      <c r="AD53" s="103"/>
      <c r="AE53" s="214">
        <f t="shared" si="0"/>
        <v>4905.15</v>
      </c>
    </row>
    <row r="54" spans="2:31" ht="27.75" customHeight="1">
      <c r="B54" s="267"/>
      <c r="C54" s="265"/>
      <c r="D54" s="99" t="s">
        <v>178</v>
      </c>
      <c r="E54" s="101"/>
      <c r="F54" s="100">
        <v>4860.8</v>
      </c>
      <c r="G54" s="101">
        <v>5865.2</v>
      </c>
      <c r="H54" s="100"/>
      <c r="I54" s="101">
        <v>5978.7</v>
      </c>
      <c r="J54" s="100"/>
      <c r="K54" s="101"/>
      <c r="L54" s="100"/>
      <c r="M54" s="105"/>
      <c r="N54" s="106"/>
      <c r="O54" s="107">
        <v>2640</v>
      </c>
      <c r="P54" s="104">
        <v>6128.7</v>
      </c>
      <c r="Q54" s="105"/>
      <c r="R54" s="106"/>
      <c r="S54" s="107"/>
      <c r="T54" s="99"/>
      <c r="U54" s="102"/>
      <c r="V54" s="173"/>
      <c r="W54" s="103"/>
      <c r="X54" s="146"/>
      <c r="Y54" s="173"/>
      <c r="Z54" s="173"/>
      <c r="AA54" s="99"/>
      <c r="AB54" s="102"/>
      <c r="AC54" s="173"/>
      <c r="AD54" s="103"/>
      <c r="AE54" s="214">
        <f t="shared" si="0"/>
        <v>5094.68</v>
      </c>
    </row>
    <row r="55" spans="2:31" ht="27.75" customHeight="1">
      <c r="B55" s="267"/>
      <c r="C55" s="265"/>
      <c r="D55" s="99" t="s">
        <v>179</v>
      </c>
      <c r="E55" s="101"/>
      <c r="F55" s="100"/>
      <c r="G55" s="101"/>
      <c r="H55" s="100"/>
      <c r="I55" s="101"/>
      <c r="J55" s="100"/>
      <c r="K55" s="101"/>
      <c r="L55" s="100"/>
      <c r="M55" s="105"/>
      <c r="N55" s="106"/>
      <c r="O55" s="107"/>
      <c r="P55" s="104">
        <v>5800.837898807606</v>
      </c>
      <c r="Q55" s="105"/>
      <c r="R55" s="106"/>
      <c r="S55" s="107"/>
      <c r="T55" s="99"/>
      <c r="U55" s="102"/>
      <c r="V55" s="173"/>
      <c r="W55" s="103"/>
      <c r="X55" s="146"/>
      <c r="Y55" s="173"/>
      <c r="Z55" s="173"/>
      <c r="AA55" s="99"/>
      <c r="AB55" s="102"/>
      <c r="AC55" s="173"/>
      <c r="AD55" s="103"/>
      <c r="AE55" s="214">
        <f t="shared" si="0"/>
        <v>5800.837898807606</v>
      </c>
    </row>
    <row r="56" spans="2:31" ht="27.75" customHeight="1">
      <c r="B56" s="267"/>
      <c r="C56" s="173" t="s">
        <v>25</v>
      </c>
      <c r="D56" s="99" t="s">
        <v>180</v>
      </c>
      <c r="E56" s="101"/>
      <c r="F56" s="100"/>
      <c r="G56" s="101"/>
      <c r="H56" s="100"/>
      <c r="I56" s="101"/>
      <c r="J56" s="100">
        <v>6097.01</v>
      </c>
      <c r="K56" s="101"/>
      <c r="L56" s="100"/>
      <c r="M56" s="105"/>
      <c r="N56" s="106"/>
      <c r="O56" s="107"/>
      <c r="P56" s="104"/>
      <c r="Q56" s="105"/>
      <c r="R56" s="106"/>
      <c r="S56" s="107"/>
      <c r="T56" s="99"/>
      <c r="U56" s="102"/>
      <c r="V56" s="173"/>
      <c r="W56" s="103"/>
      <c r="X56" s="146"/>
      <c r="Y56" s="173"/>
      <c r="Z56" s="173"/>
      <c r="AA56" s="99"/>
      <c r="AB56" s="102"/>
      <c r="AC56" s="173"/>
      <c r="AD56" s="103"/>
      <c r="AE56" s="214">
        <f t="shared" si="0"/>
        <v>6097.01</v>
      </c>
    </row>
    <row r="57" spans="2:31" ht="27.75" customHeight="1">
      <c r="B57" s="267"/>
      <c r="C57" s="265" t="s">
        <v>7</v>
      </c>
      <c r="D57" s="99" t="s">
        <v>181</v>
      </c>
      <c r="E57" s="101"/>
      <c r="F57" s="100"/>
      <c r="G57" s="101">
        <v>6250.1</v>
      </c>
      <c r="H57" s="109">
        <v>4923</v>
      </c>
      <c r="I57" s="110">
        <v>5906</v>
      </c>
      <c r="J57" s="109">
        <v>6257.01</v>
      </c>
      <c r="K57" s="110">
        <v>5130.465694987558</v>
      </c>
      <c r="L57" s="109"/>
      <c r="M57" s="105">
        <v>7613</v>
      </c>
      <c r="N57" s="106">
        <v>6842.9</v>
      </c>
      <c r="O57" s="107">
        <v>3620</v>
      </c>
      <c r="P57" s="104">
        <v>6531.7</v>
      </c>
      <c r="Q57" s="105">
        <v>5710</v>
      </c>
      <c r="R57" s="106">
        <v>5800.837898807606</v>
      </c>
      <c r="S57" s="107">
        <v>5983</v>
      </c>
      <c r="T57" s="104">
        <v>8567</v>
      </c>
      <c r="U57" s="105">
        <v>8090.909090909091</v>
      </c>
      <c r="V57" s="108">
        <v>8757.963875205256</v>
      </c>
      <c r="W57" s="106">
        <v>6429</v>
      </c>
      <c r="X57" s="151">
        <v>5504.77650063857</v>
      </c>
      <c r="Y57" s="152">
        <v>6065.090311986864</v>
      </c>
      <c r="Z57" s="152">
        <v>8345</v>
      </c>
      <c r="AA57" s="157">
        <v>7398.64158829676</v>
      </c>
      <c r="AB57" s="205">
        <v>6530</v>
      </c>
      <c r="AC57" s="152">
        <v>5456</v>
      </c>
      <c r="AD57" s="211">
        <v>6094</v>
      </c>
      <c r="AE57" s="214">
        <f t="shared" si="0"/>
        <v>6426.364998297029</v>
      </c>
    </row>
    <row r="58" spans="2:31" ht="27.75" customHeight="1">
      <c r="B58" s="267"/>
      <c r="C58" s="265"/>
      <c r="D58" s="99" t="s">
        <v>182</v>
      </c>
      <c r="E58" s="101"/>
      <c r="F58" s="100"/>
      <c r="G58" s="101"/>
      <c r="H58" s="109"/>
      <c r="I58" s="110"/>
      <c r="J58" s="109"/>
      <c r="K58" s="110"/>
      <c r="L58" s="109">
        <v>6463.7</v>
      </c>
      <c r="M58" s="105"/>
      <c r="N58" s="106"/>
      <c r="O58" s="107"/>
      <c r="P58" s="104"/>
      <c r="Q58" s="105"/>
      <c r="R58" s="106"/>
      <c r="S58" s="107"/>
      <c r="T58" s="104"/>
      <c r="U58" s="105"/>
      <c r="V58" s="108"/>
      <c r="W58" s="106"/>
      <c r="X58" s="151">
        <v>5561.379310344829</v>
      </c>
      <c r="Y58" s="152">
        <v>5718.357963875205</v>
      </c>
      <c r="Z58" s="152">
        <v>7647</v>
      </c>
      <c r="AA58" s="157">
        <v>6802.507836990595</v>
      </c>
      <c r="AB58" s="205"/>
      <c r="AC58" s="152"/>
      <c r="AD58" s="211"/>
      <c r="AE58" s="214">
        <f t="shared" si="0"/>
        <v>6438.589022242127</v>
      </c>
    </row>
    <row r="59" spans="2:31" ht="27.75" customHeight="1">
      <c r="B59" s="267"/>
      <c r="C59" s="173" t="s">
        <v>45</v>
      </c>
      <c r="D59" s="99" t="s">
        <v>183</v>
      </c>
      <c r="E59" s="101"/>
      <c r="F59" s="100"/>
      <c r="G59" s="101"/>
      <c r="H59" s="109"/>
      <c r="I59" s="110"/>
      <c r="J59" s="109"/>
      <c r="K59" s="110"/>
      <c r="L59" s="109">
        <v>7888.3</v>
      </c>
      <c r="M59" s="105">
        <v>6421</v>
      </c>
      <c r="N59" s="106">
        <v>8768.5</v>
      </c>
      <c r="O59" s="107"/>
      <c r="P59" s="104"/>
      <c r="Q59" s="105">
        <v>7110</v>
      </c>
      <c r="R59" s="106">
        <v>6049.2534106778385</v>
      </c>
      <c r="S59" s="107">
        <v>5348</v>
      </c>
      <c r="T59" s="104">
        <v>9248.6</v>
      </c>
      <c r="U59" s="105">
        <v>8909.09090909091</v>
      </c>
      <c r="V59" s="108">
        <v>7468.177339901477</v>
      </c>
      <c r="W59" s="106">
        <v>5545</v>
      </c>
      <c r="X59" s="151">
        <v>6555.674755214985</v>
      </c>
      <c r="Y59" s="152">
        <v>5691.822660098522</v>
      </c>
      <c r="Z59" s="152"/>
      <c r="AA59" s="157">
        <v>7662.835249042147</v>
      </c>
      <c r="AB59" s="205"/>
      <c r="AC59" s="152"/>
      <c r="AD59" s="211"/>
      <c r="AE59" s="214">
        <f t="shared" si="0"/>
        <v>7128.173409540453</v>
      </c>
    </row>
    <row r="60" spans="2:31" ht="27.75" customHeight="1">
      <c r="B60" s="267"/>
      <c r="C60" s="278" t="s">
        <v>37</v>
      </c>
      <c r="D60" s="99" t="s">
        <v>184</v>
      </c>
      <c r="E60" s="101"/>
      <c r="F60" s="100"/>
      <c r="G60" s="101"/>
      <c r="H60" s="109"/>
      <c r="I60" s="110"/>
      <c r="J60" s="109"/>
      <c r="K60" s="110"/>
      <c r="L60" s="109">
        <v>7701.4</v>
      </c>
      <c r="M60" s="105"/>
      <c r="N60" s="106"/>
      <c r="O60" s="107"/>
      <c r="P60" s="104"/>
      <c r="Q60" s="105"/>
      <c r="R60" s="106"/>
      <c r="S60" s="107"/>
      <c r="T60" s="104"/>
      <c r="U60" s="105"/>
      <c r="V60" s="108"/>
      <c r="W60" s="106"/>
      <c r="X60" s="107"/>
      <c r="Y60" s="108"/>
      <c r="Z60" s="108"/>
      <c r="AA60" s="104"/>
      <c r="AB60" s="105"/>
      <c r="AC60" s="108"/>
      <c r="AD60" s="106"/>
      <c r="AE60" s="214">
        <f t="shared" si="0"/>
        <v>7701.4</v>
      </c>
    </row>
    <row r="61" spans="2:31" ht="27.75" customHeight="1">
      <c r="B61" s="267"/>
      <c r="C61" s="279"/>
      <c r="D61" s="99" t="s">
        <v>239</v>
      </c>
      <c r="E61" s="101"/>
      <c r="F61" s="100"/>
      <c r="G61" s="101"/>
      <c r="H61" s="109"/>
      <c r="I61" s="110"/>
      <c r="J61" s="109"/>
      <c r="K61" s="110"/>
      <c r="L61" s="109"/>
      <c r="M61" s="105"/>
      <c r="N61" s="106"/>
      <c r="O61" s="107"/>
      <c r="P61" s="104"/>
      <c r="Q61" s="105"/>
      <c r="R61" s="106"/>
      <c r="S61" s="107"/>
      <c r="T61" s="104"/>
      <c r="U61" s="105"/>
      <c r="V61" s="108"/>
      <c r="W61" s="106"/>
      <c r="X61" s="107"/>
      <c r="Y61" s="108"/>
      <c r="Z61" s="108"/>
      <c r="AA61" s="104"/>
      <c r="AB61" s="105"/>
      <c r="AC61" s="108">
        <v>6479</v>
      </c>
      <c r="AD61" s="106"/>
      <c r="AE61" s="214">
        <f t="shared" si="0"/>
        <v>6479</v>
      </c>
    </row>
    <row r="62" spans="2:31" ht="27.75" customHeight="1" thickBot="1">
      <c r="B62" s="267"/>
      <c r="C62" s="163" t="s">
        <v>31</v>
      </c>
      <c r="D62" s="111" t="s">
        <v>238</v>
      </c>
      <c r="E62" s="113"/>
      <c r="F62" s="112"/>
      <c r="G62" s="113"/>
      <c r="H62" s="114"/>
      <c r="I62" s="115"/>
      <c r="J62" s="114"/>
      <c r="K62" s="115"/>
      <c r="L62" s="114"/>
      <c r="M62" s="118"/>
      <c r="N62" s="119"/>
      <c r="O62" s="116"/>
      <c r="P62" s="117"/>
      <c r="Q62" s="118"/>
      <c r="R62" s="119"/>
      <c r="S62" s="116"/>
      <c r="T62" s="117"/>
      <c r="U62" s="118"/>
      <c r="V62" s="120"/>
      <c r="W62" s="119"/>
      <c r="X62" s="116"/>
      <c r="Y62" s="120"/>
      <c r="Z62" s="120"/>
      <c r="AA62" s="117"/>
      <c r="AB62" s="118">
        <v>4806</v>
      </c>
      <c r="AC62" s="120">
        <v>5060</v>
      </c>
      <c r="AD62" s="119">
        <v>4223</v>
      </c>
      <c r="AE62" s="217">
        <f t="shared" si="0"/>
        <v>4696.333333333333</v>
      </c>
    </row>
    <row r="63" spans="2:31" s="88" customFormat="1" ht="27.75" customHeight="1" thickBot="1">
      <c r="B63" s="269"/>
      <c r="C63" s="272" t="s">
        <v>5</v>
      </c>
      <c r="D63" s="273"/>
      <c r="E63" s="168">
        <f>AVERAGE(E45:E62)</f>
        <v>4945</v>
      </c>
      <c r="F63" s="169">
        <f aca="true" t="shared" si="2" ref="F63:AD63">AVERAGE(F45:F62)</f>
        <v>5367.099999999999</v>
      </c>
      <c r="G63" s="168">
        <f t="shared" si="2"/>
        <v>6226.1571428571415</v>
      </c>
      <c r="H63" s="169">
        <f t="shared" si="2"/>
        <v>5232.783333333333</v>
      </c>
      <c r="I63" s="168">
        <f t="shared" si="2"/>
        <v>5574.5875</v>
      </c>
      <c r="J63" s="169">
        <f t="shared" si="2"/>
        <v>5718.748</v>
      </c>
      <c r="K63" s="168">
        <f t="shared" si="2"/>
        <v>5474.7007939329305</v>
      </c>
      <c r="L63" s="169">
        <f t="shared" si="2"/>
        <v>7232.280000000001</v>
      </c>
      <c r="M63" s="170">
        <f t="shared" si="2"/>
        <v>7091.2</v>
      </c>
      <c r="N63" s="171">
        <f t="shared" si="2"/>
        <v>7234.280000000001</v>
      </c>
      <c r="O63" s="175">
        <f t="shared" si="2"/>
        <v>4266.5</v>
      </c>
      <c r="P63" s="176">
        <f t="shared" si="2"/>
        <v>6207.367579761521</v>
      </c>
      <c r="Q63" s="170">
        <f t="shared" si="2"/>
        <v>5812.5</v>
      </c>
      <c r="R63" s="171">
        <f t="shared" si="2"/>
        <v>5524.304436566763</v>
      </c>
      <c r="S63" s="175">
        <f t="shared" si="2"/>
        <v>5866.25</v>
      </c>
      <c r="T63" s="176">
        <f t="shared" si="2"/>
        <v>8702.075</v>
      </c>
      <c r="U63" s="170">
        <f t="shared" si="2"/>
        <v>8377.345872518285</v>
      </c>
      <c r="V63" s="172">
        <f t="shared" si="2"/>
        <v>8431.487684729063</v>
      </c>
      <c r="W63" s="171">
        <f t="shared" si="2"/>
        <v>6240</v>
      </c>
      <c r="X63" s="175">
        <f t="shared" si="2"/>
        <v>5795.802469135803</v>
      </c>
      <c r="Y63" s="172">
        <f t="shared" si="2"/>
        <v>5784.252873563219</v>
      </c>
      <c r="Z63" s="172">
        <f t="shared" si="2"/>
        <v>7874.333333333333</v>
      </c>
      <c r="AA63" s="176">
        <f t="shared" si="2"/>
        <v>7198.406478578892</v>
      </c>
      <c r="AB63" s="170">
        <f t="shared" si="2"/>
        <v>5415</v>
      </c>
      <c r="AC63" s="172">
        <f t="shared" si="2"/>
        <v>5620.2</v>
      </c>
      <c r="AD63" s="176">
        <f t="shared" si="2"/>
        <v>5355</v>
      </c>
      <c r="AE63" s="218">
        <v>6241</v>
      </c>
    </row>
    <row r="64" spans="2:31" ht="27.75" customHeight="1">
      <c r="B64" s="266" t="s">
        <v>196</v>
      </c>
      <c r="C64" s="177" t="s">
        <v>6</v>
      </c>
      <c r="D64" s="89" t="s">
        <v>185</v>
      </c>
      <c r="E64" s="91"/>
      <c r="F64" s="90"/>
      <c r="G64" s="91"/>
      <c r="H64" s="90"/>
      <c r="I64" s="91"/>
      <c r="J64" s="90"/>
      <c r="K64" s="91"/>
      <c r="L64" s="90"/>
      <c r="M64" s="121"/>
      <c r="N64" s="122"/>
      <c r="O64" s="147"/>
      <c r="P64" s="89"/>
      <c r="Q64" s="121"/>
      <c r="R64" s="122"/>
      <c r="S64" s="147"/>
      <c r="T64" s="89"/>
      <c r="U64" s="96">
        <v>5598.81574364333</v>
      </c>
      <c r="V64" s="98">
        <v>5379.310344827586</v>
      </c>
      <c r="W64" s="97">
        <v>4198</v>
      </c>
      <c r="X64" s="164"/>
      <c r="Y64" s="159"/>
      <c r="Z64" s="159"/>
      <c r="AA64" s="162">
        <v>6827.586206896551</v>
      </c>
      <c r="AB64" s="204"/>
      <c r="AC64" s="150"/>
      <c r="AD64" s="210"/>
      <c r="AE64" s="213">
        <f t="shared" si="0"/>
        <v>5500.9280738418665</v>
      </c>
    </row>
    <row r="65" spans="2:31" ht="27.75" customHeight="1">
      <c r="B65" s="267"/>
      <c r="C65" s="173" t="s">
        <v>13</v>
      </c>
      <c r="D65" s="99" t="s">
        <v>186</v>
      </c>
      <c r="E65" s="101"/>
      <c r="F65" s="109">
        <v>4911</v>
      </c>
      <c r="G65" s="110">
        <v>4743.9</v>
      </c>
      <c r="H65" s="109">
        <v>3733.4</v>
      </c>
      <c r="I65" s="110"/>
      <c r="J65" s="109"/>
      <c r="K65" s="110"/>
      <c r="L65" s="109"/>
      <c r="M65" s="105"/>
      <c r="N65" s="106"/>
      <c r="O65" s="107">
        <v>2980</v>
      </c>
      <c r="P65" s="104">
        <v>4816.8</v>
      </c>
      <c r="Q65" s="105"/>
      <c r="R65" s="106">
        <v>5465.158045977011</v>
      </c>
      <c r="S65" s="107"/>
      <c r="T65" s="104"/>
      <c r="U65" s="105"/>
      <c r="V65" s="108"/>
      <c r="W65" s="106"/>
      <c r="X65" s="107"/>
      <c r="Y65" s="108"/>
      <c r="Z65" s="108"/>
      <c r="AA65" s="104"/>
      <c r="AB65" s="105"/>
      <c r="AC65" s="108"/>
      <c r="AD65" s="106"/>
      <c r="AE65" s="214">
        <f t="shared" si="0"/>
        <v>4441.7096743295015</v>
      </c>
    </row>
    <row r="66" spans="2:31" ht="27.75" customHeight="1">
      <c r="B66" s="267"/>
      <c r="C66" s="265" t="s">
        <v>7</v>
      </c>
      <c r="D66" s="99" t="s">
        <v>187</v>
      </c>
      <c r="E66" s="101"/>
      <c r="F66" s="109"/>
      <c r="G66" s="110"/>
      <c r="H66" s="109"/>
      <c r="I66" s="110"/>
      <c r="J66" s="109"/>
      <c r="K66" s="110"/>
      <c r="L66" s="109"/>
      <c r="M66" s="105"/>
      <c r="N66" s="106"/>
      <c r="O66" s="107">
        <v>2980</v>
      </c>
      <c r="P66" s="104">
        <v>6344.8</v>
      </c>
      <c r="Q66" s="105"/>
      <c r="R66" s="106">
        <v>4606.3218390804595</v>
      </c>
      <c r="S66" s="107">
        <v>3518</v>
      </c>
      <c r="T66" s="104">
        <v>6861</v>
      </c>
      <c r="U66" s="105">
        <v>6484.221525600837</v>
      </c>
      <c r="V66" s="108"/>
      <c r="W66" s="106">
        <v>4054</v>
      </c>
      <c r="X66" s="156"/>
      <c r="Y66" s="153"/>
      <c r="Z66" s="153"/>
      <c r="AA66" s="157">
        <v>7203.065134099618</v>
      </c>
      <c r="AB66" s="205"/>
      <c r="AC66" s="152"/>
      <c r="AD66" s="211"/>
      <c r="AE66" s="214">
        <f t="shared" si="0"/>
        <v>5256.426062347614</v>
      </c>
    </row>
    <row r="67" spans="2:31" ht="27.75" customHeight="1">
      <c r="B67" s="267"/>
      <c r="C67" s="265"/>
      <c r="D67" s="99" t="s">
        <v>188</v>
      </c>
      <c r="E67" s="101"/>
      <c r="F67" s="109"/>
      <c r="G67" s="110"/>
      <c r="H67" s="109"/>
      <c r="I67" s="110">
        <v>4350.1</v>
      </c>
      <c r="J67" s="109"/>
      <c r="K67" s="110"/>
      <c r="L67" s="109"/>
      <c r="M67" s="105"/>
      <c r="N67" s="106"/>
      <c r="O67" s="107"/>
      <c r="P67" s="104"/>
      <c r="Q67" s="105"/>
      <c r="R67" s="106"/>
      <c r="S67" s="107"/>
      <c r="T67" s="104"/>
      <c r="U67" s="105"/>
      <c r="V67" s="108"/>
      <c r="W67" s="106"/>
      <c r="X67" s="107"/>
      <c r="Y67" s="108"/>
      <c r="Z67" s="108"/>
      <c r="AA67" s="104"/>
      <c r="AB67" s="105"/>
      <c r="AC67" s="108"/>
      <c r="AD67" s="106"/>
      <c r="AE67" s="214">
        <f t="shared" si="0"/>
        <v>4350.1</v>
      </c>
    </row>
    <row r="68" spans="2:31" ht="27.75" customHeight="1">
      <c r="B68" s="267"/>
      <c r="C68" s="173" t="s">
        <v>37</v>
      </c>
      <c r="D68" s="99" t="s">
        <v>189</v>
      </c>
      <c r="E68" s="101"/>
      <c r="F68" s="100"/>
      <c r="G68" s="101"/>
      <c r="H68" s="109"/>
      <c r="I68" s="110"/>
      <c r="J68" s="109"/>
      <c r="K68" s="110"/>
      <c r="L68" s="109"/>
      <c r="M68" s="105"/>
      <c r="N68" s="106"/>
      <c r="O68" s="107"/>
      <c r="P68" s="104"/>
      <c r="Q68" s="105"/>
      <c r="R68" s="106"/>
      <c r="S68" s="107">
        <v>3263</v>
      </c>
      <c r="T68" s="104">
        <v>6703.8</v>
      </c>
      <c r="U68" s="105">
        <v>7926.994078718217</v>
      </c>
      <c r="V68" s="108">
        <v>4692.282430213465</v>
      </c>
      <c r="W68" s="106">
        <v>2976</v>
      </c>
      <c r="X68" s="156"/>
      <c r="Y68" s="153"/>
      <c r="Z68" s="153"/>
      <c r="AA68" s="157">
        <v>6927.899686520375</v>
      </c>
      <c r="AB68" s="205"/>
      <c r="AC68" s="152"/>
      <c r="AD68" s="211"/>
      <c r="AE68" s="214">
        <f t="shared" si="0"/>
        <v>5414.996032575343</v>
      </c>
    </row>
    <row r="69" spans="2:31" ht="27.75" customHeight="1" thickBot="1">
      <c r="B69" s="268"/>
      <c r="C69" s="160" t="s">
        <v>8</v>
      </c>
      <c r="D69" s="123" t="s">
        <v>94</v>
      </c>
      <c r="E69" s="125"/>
      <c r="F69" s="124"/>
      <c r="G69" s="125"/>
      <c r="H69" s="127"/>
      <c r="I69" s="126"/>
      <c r="J69" s="127"/>
      <c r="K69" s="126"/>
      <c r="L69" s="127"/>
      <c r="M69" s="130"/>
      <c r="N69" s="131"/>
      <c r="O69" s="128"/>
      <c r="P69" s="129"/>
      <c r="Q69" s="130"/>
      <c r="R69" s="131"/>
      <c r="S69" s="128"/>
      <c r="T69" s="129"/>
      <c r="U69" s="130"/>
      <c r="V69" s="132"/>
      <c r="W69" s="131"/>
      <c r="X69" s="165"/>
      <c r="Y69" s="166"/>
      <c r="Z69" s="166"/>
      <c r="AA69" s="167">
        <v>7356.32183908046</v>
      </c>
      <c r="AB69" s="206"/>
      <c r="AC69" s="188"/>
      <c r="AD69" s="212"/>
      <c r="AE69" s="215">
        <f t="shared" si="0"/>
        <v>7356.32183908046</v>
      </c>
    </row>
    <row r="70" spans="2:31" ht="27.75" customHeight="1">
      <c r="B70" s="266" t="s">
        <v>197</v>
      </c>
      <c r="C70" s="276" t="s">
        <v>8</v>
      </c>
      <c r="D70" s="89" t="s">
        <v>190</v>
      </c>
      <c r="E70" s="91"/>
      <c r="F70" s="90">
        <v>3493.7</v>
      </c>
      <c r="G70" s="91">
        <v>4612.6</v>
      </c>
      <c r="H70" s="93">
        <v>4335.7</v>
      </c>
      <c r="I70" s="92">
        <v>3633.3</v>
      </c>
      <c r="J70" s="93">
        <v>5168.9</v>
      </c>
      <c r="K70" s="92">
        <v>5045.14752932812</v>
      </c>
      <c r="L70" s="93"/>
      <c r="M70" s="96">
        <v>6125</v>
      </c>
      <c r="N70" s="97">
        <v>6050.6</v>
      </c>
      <c r="O70" s="199">
        <v>2930</v>
      </c>
      <c r="P70" s="95">
        <v>3687.2</v>
      </c>
      <c r="Q70" s="96"/>
      <c r="R70" s="97"/>
      <c r="S70" s="94"/>
      <c r="T70" s="95"/>
      <c r="U70" s="96"/>
      <c r="V70" s="98"/>
      <c r="W70" s="97"/>
      <c r="X70" s="94"/>
      <c r="Y70" s="98"/>
      <c r="Z70" s="98"/>
      <c r="AA70" s="95"/>
      <c r="AB70" s="96"/>
      <c r="AC70" s="98"/>
      <c r="AD70" s="97"/>
      <c r="AE70" s="213">
        <f t="shared" si="0"/>
        <v>4508.214752932811</v>
      </c>
    </row>
    <row r="71" spans="2:31" ht="27.75" customHeight="1">
      <c r="B71" s="267"/>
      <c r="C71" s="265"/>
      <c r="D71" s="99" t="s">
        <v>191</v>
      </c>
      <c r="E71" s="101"/>
      <c r="F71" s="100"/>
      <c r="G71" s="101">
        <v>3809.9</v>
      </c>
      <c r="H71" s="109">
        <v>3722.1</v>
      </c>
      <c r="I71" s="110"/>
      <c r="J71" s="109"/>
      <c r="K71" s="110"/>
      <c r="L71" s="109"/>
      <c r="M71" s="105"/>
      <c r="N71" s="106"/>
      <c r="O71" s="107"/>
      <c r="P71" s="104"/>
      <c r="Q71" s="105"/>
      <c r="R71" s="106"/>
      <c r="S71" s="107"/>
      <c r="T71" s="104"/>
      <c r="U71" s="105"/>
      <c r="V71" s="108"/>
      <c r="W71" s="106"/>
      <c r="X71" s="107"/>
      <c r="Y71" s="108"/>
      <c r="Z71" s="108"/>
      <c r="AA71" s="104"/>
      <c r="AB71" s="105"/>
      <c r="AC71" s="108"/>
      <c r="AD71" s="106"/>
      <c r="AE71" s="214">
        <f>AVERAGE(E71:AD71)</f>
        <v>3766</v>
      </c>
    </row>
    <row r="72" spans="2:31" ht="27.75" customHeight="1" thickBot="1">
      <c r="B72" s="268"/>
      <c r="C72" s="160" t="s">
        <v>6</v>
      </c>
      <c r="D72" s="123" t="s">
        <v>193</v>
      </c>
      <c r="E72" s="125"/>
      <c r="F72" s="124"/>
      <c r="G72" s="125"/>
      <c r="H72" s="124"/>
      <c r="I72" s="125"/>
      <c r="J72" s="124"/>
      <c r="K72" s="125"/>
      <c r="L72" s="124"/>
      <c r="M72" s="192"/>
      <c r="N72" s="197"/>
      <c r="O72" s="200"/>
      <c r="P72" s="123"/>
      <c r="Q72" s="192"/>
      <c r="R72" s="197"/>
      <c r="S72" s="200"/>
      <c r="T72" s="123"/>
      <c r="U72" s="130">
        <v>6913.618948101707</v>
      </c>
      <c r="V72" s="132">
        <v>7273.563218390806</v>
      </c>
      <c r="W72" s="131">
        <v>6044</v>
      </c>
      <c r="X72" s="207">
        <v>5425.287356321838</v>
      </c>
      <c r="Y72" s="166"/>
      <c r="Z72" s="188">
        <v>6672</v>
      </c>
      <c r="AA72" s="167">
        <v>5672.413793103448</v>
      </c>
      <c r="AB72" s="206"/>
      <c r="AC72" s="188"/>
      <c r="AD72" s="212"/>
      <c r="AE72" s="215">
        <f>AVERAGE(E72:AD72)</f>
        <v>6333.480552652966</v>
      </c>
    </row>
    <row r="73" spans="2:31" ht="27.75" customHeight="1" thickBot="1">
      <c r="B73" s="189" t="s">
        <v>198</v>
      </c>
      <c r="C73" s="190" t="s">
        <v>37</v>
      </c>
      <c r="D73" s="194" t="s">
        <v>192</v>
      </c>
      <c r="E73" s="195"/>
      <c r="F73" s="196"/>
      <c r="G73" s="195"/>
      <c r="H73" s="196"/>
      <c r="I73" s="195"/>
      <c r="J73" s="196"/>
      <c r="K73" s="195"/>
      <c r="L73" s="196"/>
      <c r="M73" s="193"/>
      <c r="N73" s="198"/>
      <c r="O73" s="201"/>
      <c r="P73" s="194"/>
      <c r="Q73" s="193"/>
      <c r="R73" s="198"/>
      <c r="S73" s="201"/>
      <c r="T73" s="194"/>
      <c r="U73" s="202">
        <v>3767.7115987460816</v>
      </c>
      <c r="V73" s="191">
        <v>4669.950738916256</v>
      </c>
      <c r="W73" s="203">
        <v>2476</v>
      </c>
      <c r="X73" s="208"/>
      <c r="Y73" s="191"/>
      <c r="Z73" s="191"/>
      <c r="AA73" s="209"/>
      <c r="AB73" s="202"/>
      <c r="AC73" s="191"/>
      <c r="AD73" s="203"/>
      <c r="AE73" s="216">
        <f>AVERAGE(E73:AD73)</f>
        <v>3637.8874458874457</v>
      </c>
    </row>
  </sheetData>
  <sheetProtection/>
  <mergeCells count="33">
    <mergeCell ref="X4:AA4"/>
    <mergeCell ref="C6:C14"/>
    <mergeCell ref="C16:C19"/>
    <mergeCell ref="C38:C39"/>
    <mergeCell ref="C45:C47"/>
    <mergeCell ref="B2:AE2"/>
    <mergeCell ref="AE4:AE5"/>
    <mergeCell ref="C4:C5"/>
    <mergeCell ref="D4:D5"/>
    <mergeCell ref="AB4:AD4"/>
    <mergeCell ref="B70:B72"/>
    <mergeCell ref="C48:C51"/>
    <mergeCell ref="C70:C71"/>
    <mergeCell ref="C66:C67"/>
    <mergeCell ref="B4:B5"/>
    <mergeCell ref="C23:C27"/>
    <mergeCell ref="C60:C61"/>
    <mergeCell ref="C44:D44"/>
    <mergeCell ref="C52:C55"/>
    <mergeCell ref="M4:N4"/>
    <mergeCell ref="O4:P4"/>
    <mergeCell ref="Q4:R4"/>
    <mergeCell ref="C63:D63"/>
    <mergeCell ref="U4:W4"/>
    <mergeCell ref="C20:C22"/>
    <mergeCell ref="C57:C58"/>
    <mergeCell ref="B64:B69"/>
    <mergeCell ref="C40:C41"/>
    <mergeCell ref="C29:C30"/>
    <mergeCell ref="B6:B44"/>
    <mergeCell ref="B45:B63"/>
    <mergeCell ref="S4:T4"/>
    <mergeCell ref="C31:C37"/>
  </mergeCells>
  <printOptions horizontalCentered="1"/>
  <pageMargins left="0" right="0" top="0" bottom="0" header="0" footer="0"/>
  <pageSetup fitToHeight="1" fitToWidth="1" horizontalDpi="600" verticalDpi="600" orientation="landscape" scale="22" r:id="rId1"/>
  <ignoredErrors>
    <ignoredError sqref="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Agencija za pruzanje usluga </dc:creator>
  <cp:keywords/>
  <dc:description/>
  <cp:lastModifiedBy>Aleksandar Majkic</cp:lastModifiedBy>
  <cp:lastPrinted>2018-09-18T13:58:04Z</cp:lastPrinted>
  <dcterms:created xsi:type="dcterms:W3CDTF">2007-09-14T10:25:30Z</dcterms:created>
  <dcterms:modified xsi:type="dcterms:W3CDTF">2020-09-21T13:53:29Z</dcterms:modified>
  <cp:category/>
  <cp:version/>
  <cp:contentType/>
  <cp:contentStatus/>
</cp:coreProperties>
</file>