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38" i="1" l="1"/>
  <c r="I38" i="1" l="1"/>
  <c r="H38" i="1"/>
  <c r="G38" i="1"/>
  <c r="F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<sst xmlns="http://schemas.openxmlformats.org/spreadsheetml/2006/main" count="49" uniqueCount="48">
  <si>
    <t>prinosi na ogledima kukuruza</t>
  </si>
  <si>
    <t>silaža</t>
  </si>
  <si>
    <t>2019.</t>
  </si>
  <si>
    <t>red. br.</t>
  </si>
  <si>
    <t>institut</t>
  </si>
  <si>
    <t>hibrid</t>
  </si>
  <si>
    <t>gz</t>
  </si>
  <si>
    <t>Rakani, Novi Grad</t>
  </si>
  <si>
    <t>Draksenić, Dubica</t>
  </si>
  <si>
    <t>Osječani, Doboj</t>
  </si>
  <si>
    <t>Skugrić, Modriča</t>
  </si>
  <si>
    <t>prosjek</t>
  </si>
  <si>
    <t>Svetozar Japundža</t>
  </si>
  <si>
    <t>Milorad Arsenić</t>
  </si>
  <si>
    <t>Rajko Janjić</t>
  </si>
  <si>
    <t>MK Company</t>
  </si>
  <si>
    <t>zp</t>
  </si>
  <si>
    <t>pioneer</t>
  </si>
  <si>
    <t>P0412</t>
  </si>
  <si>
    <t>P0725</t>
  </si>
  <si>
    <t>P1241</t>
  </si>
  <si>
    <t>P1535</t>
  </si>
  <si>
    <t>ns</t>
  </si>
  <si>
    <t>os</t>
  </si>
  <si>
    <t>velimir</t>
  </si>
  <si>
    <t>lila</t>
  </si>
  <si>
    <t>rudolf</t>
  </si>
  <si>
    <t>syngenta</t>
  </si>
  <si>
    <t>zoan</t>
  </si>
  <si>
    <t>sincero</t>
  </si>
  <si>
    <t>helium</t>
  </si>
  <si>
    <t>jullen</t>
  </si>
  <si>
    <t>kws</t>
  </si>
  <si>
    <t>konsens</t>
  </si>
  <si>
    <t>kleoptras</t>
  </si>
  <si>
    <t>mikado</t>
  </si>
  <si>
    <t>bl</t>
  </si>
  <si>
    <t>dekalb</t>
  </si>
  <si>
    <t>lg</t>
  </si>
  <si>
    <t>apotheoz</t>
  </si>
  <si>
    <t>helen</t>
  </si>
  <si>
    <t>agrimax</t>
  </si>
  <si>
    <t>dandi</t>
  </si>
  <si>
    <t>duna</t>
  </si>
  <si>
    <t>as</t>
  </si>
  <si>
    <t>silo 160</t>
  </si>
  <si>
    <t>silo 170</t>
  </si>
  <si>
    <t>silo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</si>
</sst>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 wrapText="1"/>
    </xf>
    <xf numFmtId="1" fontId="5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tabSelected="1" workbookViewId="0">
      <selection activeCell="P12" sqref="P12"/>
    </sheetView>
  </sheetViews>
  <sheetFormatPr defaultColWidth="9.7109375" defaultRowHeight="15.75" x14ac:dyDescent="0.25"/>
  <cols>
    <col min="1" max="1" width="1.5703125" style="1" customWidth="1"/>
    <col min="2" max="2" width="5.7109375" style="1" customWidth="1"/>
    <col min="3" max="4" width="13.7109375" style="1" customWidth="1"/>
    <col min="5" max="5" width="8.7109375" style="1" customWidth="1"/>
    <col min="6" max="9" width="12.7109375" style="1" customWidth="1"/>
    <col min="10" max="10" width="13.5703125" style="2" customWidth="1"/>
    <col min="11" max="16384" width="9.7109375" style="1"/>
  </cols>
  <sheetData>
    <row r="1" spans="2:10" ht="16.5" thickBot="1" x14ac:dyDescent="0.3"/>
    <row r="2" spans="2:10" s="5" customFormat="1" ht="19.5" thickBot="1" x14ac:dyDescent="0.3">
      <c r="B2" s="77" t="s">
        <v>0</v>
      </c>
      <c r="C2" s="78"/>
      <c r="D2" s="78"/>
      <c r="E2" s="78"/>
      <c r="F2" s="78"/>
      <c r="G2" s="78"/>
      <c r="H2" s="78"/>
      <c r="I2" s="3" t="s">
        <v>1</v>
      </c>
      <c r="J2" s="4" t="s">
        <v>2</v>
      </c>
    </row>
    <row r="3" spans="2:10" ht="16.5" thickBot="1" x14ac:dyDescent="0.3">
      <c r="F3" s="6"/>
      <c r="G3" s="6"/>
      <c r="H3" s="6"/>
      <c r="I3" s="6"/>
    </row>
    <row r="4" spans="2:10" s="10" customFormat="1" ht="25.5" x14ac:dyDescent="0.25">
      <c r="B4" s="79" t="s">
        <v>3</v>
      </c>
      <c r="C4" s="81" t="s">
        <v>4</v>
      </c>
      <c r="D4" s="81" t="s">
        <v>5</v>
      </c>
      <c r="E4" s="83" t="s">
        <v>6</v>
      </c>
      <c r="F4" s="7" t="s">
        <v>7</v>
      </c>
      <c r="G4" s="8" t="s">
        <v>8</v>
      </c>
      <c r="H4" s="8" t="s">
        <v>9</v>
      </c>
      <c r="I4" s="9" t="s">
        <v>10</v>
      </c>
      <c r="J4" s="85" t="s">
        <v>11</v>
      </c>
    </row>
    <row r="5" spans="2:10" s="10" customFormat="1" ht="26.25" thickBot="1" x14ac:dyDescent="0.3">
      <c r="B5" s="80"/>
      <c r="C5" s="82"/>
      <c r="D5" s="82"/>
      <c r="E5" s="84"/>
      <c r="F5" s="11" t="s">
        <v>12</v>
      </c>
      <c r="G5" s="12" t="s">
        <v>13</v>
      </c>
      <c r="H5" s="12" t="s">
        <v>14</v>
      </c>
      <c r="I5" s="13" t="s">
        <v>15</v>
      </c>
      <c r="J5" s="86"/>
    </row>
    <row r="6" spans="2:10" x14ac:dyDescent="0.25">
      <c r="B6" s="14">
        <v>1</v>
      </c>
      <c r="C6" s="69" t="s">
        <v>16</v>
      </c>
      <c r="D6" s="15">
        <v>684</v>
      </c>
      <c r="E6" s="16">
        <v>600</v>
      </c>
      <c r="F6" s="17">
        <v>45784.313725490196</v>
      </c>
      <c r="G6" s="18">
        <v>36333.333333333336</v>
      </c>
      <c r="H6" s="18"/>
      <c r="I6" s="19">
        <v>41357.142857142862</v>
      </c>
      <c r="J6" s="20">
        <f t="shared" ref="J6:J37" si="0">AVERAGE(F6:I6)</f>
        <v>41158.263305322129</v>
      </c>
    </row>
    <row r="7" spans="2:10" x14ac:dyDescent="0.25">
      <c r="B7" s="21">
        <v>2</v>
      </c>
      <c r="C7" s="73"/>
      <c r="D7" s="22">
        <v>735</v>
      </c>
      <c r="E7" s="23">
        <v>700</v>
      </c>
      <c r="F7" s="24"/>
      <c r="G7" s="25">
        <v>43300</v>
      </c>
      <c r="H7" s="25"/>
      <c r="I7" s="26">
        <v>37928.571428571428</v>
      </c>
      <c r="J7" s="27">
        <f t="shared" si="0"/>
        <v>40614.28571428571</v>
      </c>
    </row>
    <row r="8" spans="2:10" ht="16.5" thickBot="1" x14ac:dyDescent="0.3">
      <c r="B8" s="28">
        <v>3</v>
      </c>
      <c r="C8" s="70"/>
      <c r="D8" s="29">
        <v>873</v>
      </c>
      <c r="E8" s="30">
        <v>700</v>
      </c>
      <c r="F8" s="31">
        <v>43333.333333333328</v>
      </c>
      <c r="G8" s="32">
        <v>39266.666666666664</v>
      </c>
      <c r="H8" s="32"/>
      <c r="I8" s="33">
        <v>35785.71428571429</v>
      </c>
      <c r="J8" s="34">
        <f t="shared" si="0"/>
        <v>39461.904761904763</v>
      </c>
    </row>
    <row r="9" spans="2:10" x14ac:dyDescent="0.25">
      <c r="B9" s="35">
        <v>4</v>
      </c>
      <c r="C9" s="71" t="s">
        <v>17</v>
      </c>
      <c r="D9" s="36" t="s">
        <v>18</v>
      </c>
      <c r="E9" s="37">
        <v>500</v>
      </c>
      <c r="F9" s="38"/>
      <c r="G9" s="39">
        <v>39433.333333333336</v>
      </c>
      <c r="H9" s="39">
        <v>49321.428571428572</v>
      </c>
      <c r="I9" s="40">
        <v>37642.857142857145</v>
      </c>
      <c r="J9" s="41">
        <f t="shared" si="0"/>
        <v>42132.539682539682</v>
      </c>
    </row>
    <row r="10" spans="2:10" x14ac:dyDescent="0.25">
      <c r="B10" s="21">
        <v>5</v>
      </c>
      <c r="C10" s="73"/>
      <c r="D10" s="22" t="s">
        <v>19</v>
      </c>
      <c r="E10" s="23">
        <v>500</v>
      </c>
      <c r="F10" s="24"/>
      <c r="G10" s="25">
        <v>47333.333333333336</v>
      </c>
      <c r="H10" s="25">
        <v>49785.71428571429</v>
      </c>
      <c r="I10" s="26">
        <v>53571.428571428565</v>
      </c>
      <c r="J10" s="27">
        <f t="shared" si="0"/>
        <v>50230.158730158735</v>
      </c>
    </row>
    <row r="11" spans="2:10" x14ac:dyDescent="0.25">
      <c r="B11" s="21">
        <v>6</v>
      </c>
      <c r="C11" s="73"/>
      <c r="D11" s="22" t="s">
        <v>20</v>
      </c>
      <c r="E11" s="23">
        <v>600</v>
      </c>
      <c r="F11" s="24"/>
      <c r="G11" s="25">
        <v>47766.666666666664</v>
      </c>
      <c r="H11" s="25">
        <v>33428.571428571428</v>
      </c>
      <c r="I11" s="26">
        <v>44928.571428571428</v>
      </c>
      <c r="J11" s="27">
        <f t="shared" si="0"/>
        <v>42041.269841269845</v>
      </c>
    </row>
    <row r="12" spans="2:10" ht="16.5" thickBot="1" x14ac:dyDescent="0.3">
      <c r="B12" s="42">
        <v>7</v>
      </c>
      <c r="C12" s="72"/>
      <c r="D12" s="43" t="s">
        <v>21</v>
      </c>
      <c r="E12" s="44">
        <v>600</v>
      </c>
      <c r="F12" s="45"/>
      <c r="G12" s="46">
        <v>50233.333333333336</v>
      </c>
      <c r="H12" s="46">
        <v>44428.571428571428</v>
      </c>
      <c r="I12" s="47">
        <v>59214.285714285717</v>
      </c>
      <c r="J12" s="48">
        <f t="shared" si="0"/>
        <v>51292.063492063491</v>
      </c>
    </row>
    <row r="13" spans="2:10" x14ac:dyDescent="0.25">
      <c r="B13" s="14">
        <v>8</v>
      </c>
      <c r="C13" s="69" t="s">
        <v>22</v>
      </c>
      <c r="D13" s="15">
        <v>3014</v>
      </c>
      <c r="E13" s="16">
        <v>300</v>
      </c>
      <c r="F13" s="17"/>
      <c r="G13" s="18">
        <v>40800</v>
      </c>
      <c r="H13" s="18"/>
      <c r="I13" s="19">
        <v>45714.28571428571</v>
      </c>
      <c r="J13" s="20">
        <f t="shared" si="0"/>
        <v>43257.142857142855</v>
      </c>
    </row>
    <row r="14" spans="2:10" x14ac:dyDescent="0.25">
      <c r="B14" s="21">
        <v>9</v>
      </c>
      <c r="C14" s="73"/>
      <c r="D14" s="22">
        <v>4015</v>
      </c>
      <c r="E14" s="23">
        <v>400</v>
      </c>
      <c r="F14" s="24"/>
      <c r="G14" s="25">
        <v>46633.333333333328</v>
      </c>
      <c r="H14" s="25"/>
      <c r="I14" s="26">
        <v>28071.428571428569</v>
      </c>
      <c r="J14" s="27">
        <f t="shared" si="0"/>
        <v>37352.380952380947</v>
      </c>
    </row>
    <row r="15" spans="2:10" x14ac:dyDescent="0.25">
      <c r="B15" s="21">
        <v>10</v>
      </c>
      <c r="C15" s="73"/>
      <c r="D15" s="22">
        <v>5010</v>
      </c>
      <c r="E15" s="23">
        <v>500</v>
      </c>
      <c r="F15" s="24"/>
      <c r="G15" s="25">
        <v>42600</v>
      </c>
      <c r="H15" s="25"/>
      <c r="I15" s="26">
        <v>50428.571428571428</v>
      </c>
      <c r="J15" s="27">
        <f t="shared" si="0"/>
        <v>46514.28571428571</v>
      </c>
    </row>
    <row r="16" spans="2:10" s="49" customFormat="1" x14ac:dyDescent="0.25">
      <c r="B16" s="21">
        <v>11</v>
      </c>
      <c r="C16" s="73"/>
      <c r="D16" s="22">
        <v>6043</v>
      </c>
      <c r="E16" s="23">
        <v>600</v>
      </c>
      <c r="F16" s="24"/>
      <c r="G16" s="25">
        <v>41400</v>
      </c>
      <c r="H16" s="25"/>
      <c r="I16" s="26">
        <v>59071.428571428572</v>
      </c>
      <c r="J16" s="27">
        <f t="shared" si="0"/>
        <v>50235.71428571429</v>
      </c>
    </row>
    <row r="17" spans="2:10" ht="16.5" thickBot="1" x14ac:dyDescent="0.3">
      <c r="B17" s="28">
        <v>12</v>
      </c>
      <c r="C17" s="70"/>
      <c r="D17" s="29">
        <v>770</v>
      </c>
      <c r="E17" s="30">
        <v>700</v>
      </c>
      <c r="F17" s="31"/>
      <c r="G17" s="32">
        <v>41533.333333333336</v>
      </c>
      <c r="H17" s="32"/>
      <c r="I17" s="33">
        <v>35142.857142857145</v>
      </c>
      <c r="J17" s="34">
        <f t="shared" si="0"/>
        <v>38338.095238095237</v>
      </c>
    </row>
    <row r="18" spans="2:10" x14ac:dyDescent="0.25">
      <c r="B18" s="35">
        <v>13</v>
      </c>
      <c r="C18" s="71" t="s">
        <v>23</v>
      </c>
      <c r="D18" s="36" t="s">
        <v>24</v>
      </c>
      <c r="E18" s="37">
        <v>590</v>
      </c>
      <c r="F18" s="38">
        <v>54656.084656084662</v>
      </c>
      <c r="G18" s="39">
        <v>47833.333333333336</v>
      </c>
      <c r="H18" s="39">
        <v>32964.28571428571</v>
      </c>
      <c r="I18" s="40">
        <v>49071.428571428572</v>
      </c>
      <c r="J18" s="41">
        <f t="shared" si="0"/>
        <v>46131.283068783072</v>
      </c>
    </row>
    <row r="19" spans="2:10" x14ac:dyDescent="0.25">
      <c r="B19" s="21">
        <v>14</v>
      </c>
      <c r="C19" s="73"/>
      <c r="D19" s="22" t="s">
        <v>25</v>
      </c>
      <c r="E19" s="23">
        <v>650</v>
      </c>
      <c r="F19" s="24">
        <v>68253.968253968254</v>
      </c>
      <c r="G19" s="25">
        <v>47833.333333333336</v>
      </c>
      <c r="H19" s="25">
        <v>34821.428571428572</v>
      </c>
      <c r="I19" s="26">
        <v>45857.142857142855</v>
      </c>
      <c r="J19" s="27">
        <f t="shared" si="0"/>
        <v>49191.468253968254</v>
      </c>
    </row>
    <row r="20" spans="2:10" ht="16.5" thickBot="1" x14ac:dyDescent="0.3">
      <c r="B20" s="42">
        <v>15</v>
      </c>
      <c r="C20" s="72"/>
      <c r="D20" s="43" t="s">
        <v>26</v>
      </c>
      <c r="E20" s="44">
        <v>660</v>
      </c>
      <c r="F20" s="45">
        <v>61693.121693121691</v>
      </c>
      <c r="G20" s="46"/>
      <c r="H20" s="46">
        <v>38264.150943396227</v>
      </c>
      <c r="I20" s="47">
        <v>44857.142857142855</v>
      </c>
      <c r="J20" s="48">
        <f t="shared" si="0"/>
        <v>48271.47183122026</v>
      </c>
    </row>
    <row r="21" spans="2:10" x14ac:dyDescent="0.25">
      <c r="B21" s="14">
        <v>16</v>
      </c>
      <c r="C21" s="69" t="s">
        <v>27</v>
      </c>
      <c r="D21" s="50" t="s">
        <v>28</v>
      </c>
      <c r="E21" s="16">
        <v>580</v>
      </c>
      <c r="F21" s="17"/>
      <c r="G21" s="18"/>
      <c r="H21" s="18">
        <v>38035.714285714283</v>
      </c>
      <c r="I21" s="19">
        <v>46214.28571428571</v>
      </c>
      <c r="J21" s="20">
        <f t="shared" si="0"/>
        <v>42125</v>
      </c>
    </row>
    <row r="22" spans="2:10" x14ac:dyDescent="0.25">
      <c r="B22" s="21">
        <v>17</v>
      </c>
      <c r="C22" s="73"/>
      <c r="D22" s="51" t="s">
        <v>29</v>
      </c>
      <c r="E22" s="23">
        <v>580</v>
      </c>
      <c r="F22" s="24"/>
      <c r="G22" s="25">
        <v>48666.666666666664</v>
      </c>
      <c r="H22" s="25">
        <v>44785.71428571429</v>
      </c>
      <c r="I22" s="26">
        <v>43428.571428571428</v>
      </c>
      <c r="J22" s="27">
        <f t="shared" si="0"/>
        <v>45626.98412698412</v>
      </c>
    </row>
    <row r="23" spans="2:10" x14ac:dyDescent="0.25">
      <c r="B23" s="21">
        <v>18</v>
      </c>
      <c r="C23" s="73"/>
      <c r="D23" s="51" t="s">
        <v>30</v>
      </c>
      <c r="E23" s="23">
        <v>620</v>
      </c>
      <c r="F23" s="24"/>
      <c r="G23" s="25">
        <v>44966.666666666672</v>
      </c>
      <c r="H23" s="25">
        <v>43607.142857142855</v>
      </c>
      <c r="I23" s="26">
        <v>41642.857142857145</v>
      </c>
      <c r="J23" s="27">
        <f t="shared" si="0"/>
        <v>43405.555555555555</v>
      </c>
    </row>
    <row r="24" spans="2:10" ht="16.5" thickBot="1" x14ac:dyDescent="0.3">
      <c r="B24" s="28">
        <v>19</v>
      </c>
      <c r="C24" s="70"/>
      <c r="D24" s="52" t="s">
        <v>31</v>
      </c>
      <c r="E24" s="30">
        <v>660</v>
      </c>
      <c r="F24" s="31"/>
      <c r="G24" s="32">
        <v>44066.666666666664</v>
      </c>
      <c r="H24" s="32">
        <v>37732.919254658387</v>
      </c>
      <c r="I24" s="33">
        <v>43285.714285714283</v>
      </c>
      <c r="J24" s="34">
        <f t="shared" si="0"/>
        <v>41695.100069013111</v>
      </c>
    </row>
    <row r="25" spans="2:10" x14ac:dyDescent="0.25">
      <c r="B25" s="35">
        <v>20</v>
      </c>
      <c r="C25" s="71" t="s">
        <v>32</v>
      </c>
      <c r="D25" s="53" t="s">
        <v>33</v>
      </c>
      <c r="E25" s="37">
        <v>590</v>
      </c>
      <c r="F25" s="38"/>
      <c r="G25" s="39">
        <v>50633.333333333336</v>
      </c>
      <c r="H25" s="39">
        <v>43136.645962732924</v>
      </c>
      <c r="I25" s="40">
        <v>55000</v>
      </c>
      <c r="J25" s="41">
        <f t="shared" si="0"/>
        <v>49589.993098688756</v>
      </c>
    </row>
    <row r="26" spans="2:10" x14ac:dyDescent="0.25">
      <c r="B26" s="21">
        <v>21</v>
      </c>
      <c r="C26" s="73"/>
      <c r="D26" s="51" t="s">
        <v>34</v>
      </c>
      <c r="E26" s="23">
        <v>610</v>
      </c>
      <c r="F26" s="24"/>
      <c r="G26" s="25"/>
      <c r="H26" s="25"/>
      <c r="I26" s="26">
        <v>44428.571428571428</v>
      </c>
      <c r="J26" s="27">
        <f t="shared" si="0"/>
        <v>44428.571428571428</v>
      </c>
    </row>
    <row r="27" spans="2:10" ht="16.5" thickBot="1" x14ac:dyDescent="0.3">
      <c r="B27" s="42">
        <v>22</v>
      </c>
      <c r="C27" s="72"/>
      <c r="D27" s="54" t="s">
        <v>35</v>
      </c>
      <c r="E27" s="44">
        <v>620</v>
      </c>
      <c r="F27" s="45"/>
      <c r="G27" s="46">
        <v>53200</v>
      </c>
      <c r="H27" s="46">
        <v>37795.031055900618</v>
      </c>
      <c r="I27" s="47">
        <v>41214.28571428571</v>
      </c>
      <c r="J27" s="48">
        <f t="shared" si="0"/>
        <v>44069.772256728778</v>
      </c>
    </row>
    <row r="28" spans="2:10" ht="16.5" thickBot="1" x14ac:dyDescent="0.3">
      <c r="B28" s="55">
        <v>23</v>
      </c>
      <c r="C28" s="56" t="s">
        <v>36</v>
      </c>
      <c r="D28" s="57">
        <v>43</v>
      </c>
      <c r="E28" s="58">
        <v>400</v>
      </c>
      <c r="F28" s="59">
        <v>48306.878306878309</v>
      </c>
      <c r="G28" s="60">
        <v>38333.333333333336</v>
      </c>
      <c r="H28" s="60">
        <v>24968.944099378881</v>
      </c>
      <c r="I28" s="61">
        <v>36571.428571428572</v>
      </c>
      <c r="J28" s="62">
        <f t="shared" si="0"/>
        <v>37045.146077754776</v>
      </c>
    </row>
    <row r="29" spans="2:10" x14ac:dyDescent="0.25">
      <c r="B29" s="35">
        <v>24</v>
      </c>
      <c r="C29" s="67" t="s">
        <v>37</v>
      </c>
      <c r="D29" s="53">
        <v>5830</v>
      </c>
      <c r="E29" s="37">
        <v>530</v>
      </c>
      <c r="F29" s="38"/>
      <c r="G29" s="39"/>
      <c r="H29" s="39"/>
      <c r="I29" s="40">
        <v>48785.71428571429</v>
      </c>
      <c r="J29" s="41">
        <f t="shared" si="0"/>
        <v>48785.71428571429</v>
      </c>
    </row>
    <row r="30" spans="2:10" ht="16.5" thickBot="1" x14ac:dyDescent="0.3">
      <c r="B30" s="42">
        <v>25</v>
      </c>
      <c r="C30" s="68"/>
      <c r="D30" s="54">
        <v>6340</v>
      </c>
      <c r="E30" s="44">
        <v>600</v>
      </c>
      <c r="F30" s="45"/>
      <c r="G30" s="46"/>
      <c r="H30" s="46"/>
      <c r="I30" s="47">
        <v>56642.857142857145</v>
      </c>
      <c r="J30" s="48">
        <f t="shared" si="0"/>
        <v>56642.857142857145</v>
      </c>
    </row>
    <row r="31" spans="2:10" x14ac:dyDescent="0.25">
      <c r="B31" s="14">
        <v>26</v>
      </c>
      <c r="C31" s="69" t="s">
        <v>38</v>
      </c>
      <c r="D31" s="50" t="s">
        <v>39</v>
      </c>
      <c r="E31" s="16">
        <v>520</v>
      </c>
      <c r="F31" s="17"/>
      <c r="G31" s="18">
        <v>43466.666666666664</v>
      </c>
      <c r="H31" s="18">
        <v>29720.496894409938</v>
      </c>
      <c r="I31" s="19"/>
      <c r="J31" s="20">
        <f t="shared" si="0"/>
        <v>36593.581780538298</v>
      </c>
    </row>
    <row r="32" spans="2:10" ht="16.5" thickBot="1" x14ac:dyDescent="0.3">
      <c r="B32" s="28">
        <v>27</v>
      </c>
      <c r="C32" s="70"/>
      <c r="D32" s="29" t="s">
        <v>40</v>
      </c>
      <c r="E32" s="30">
        <v>700</v>
      </c>
      <c r="F32" s="31"/>
      <c r="G32" s="32">
        <v>45266.666666666664</v>
      </c>
      <c r="H32" s="32">
        <v>33913.043478260872</v>
      </c>
      <c r="I32" s="33">
        <v>35785.71428571429</v>
      </c>
      <c r="J32" s="34">
        <f t="shared" si="0"/>
        <v>38321.808143547278</v>
      </c>
    </row>
    <row r="33" spans="2:10" x14ac:dyDescent="0.25">
      <c r="B33" s="35">
        <v>28</v>
      </c>
      <c r="C33" s="71" t="s">
        <v>41</v>
      </c>
      <c r="D33" s="53" t="s">
        <v>42</v>
      </c>
      <c r="E33" s="37">
        <v>700</v>
      </c>
      <c r="F33" s="38">
        <v>50476.190476190473</v>
      </c>
      <c r="G33" s="39">
        <v>38500</v>
      </c>
      <c r="H33" s="39">
        <v>37018.63354037267</v>
      </c>
      <c r="I33" s="40">
        <v>60500</v>
      </c>
      <c r="J33" s="41">
        <f t="shared" si="0"/>
        <v>46623.706004140782</v>
      </c>
    </row>
    <row r="34" spans="2:10" ht="16.5" thickBot="1" x14ac:dyDescent="0.3">
      <c r="B34" s="42">
        <v>29</v>
      </c>
      <c r="C34" s="72"/>
      <c r="D34" s="54" t="s">
        <v>43</v>
      </c>
      <c r="E34" s="44">
        <v>700</v>
      </c>
      <c r="F34" s="45">
        <v>60952.380952380947</v>
      </c>
      <c r="G34" s="46">
        <v>45933.333333333336</v>
      </c>
      <c r="H34" s="46">
        <v>41459.627329192546</v>
      </c>
      <c r="I34" s="47">
        <v>69571.42857142858</v>
      </c>
      <c r="J34" s="48">
        <f t="shared" si="0"/>
        <v>54479.192546583858</v>
      </c>
    </row>
    <row r="35" spans="2:10" x14ac:dyDescent="0.25">
      <c r="B35" s="14">
        <v>30</v>
      </c>
      <c r="C35" s="69" t="s">
        <v>44</v>
      </c>
      <c r="D35" s="15" t="s">
        <v>45</v>
      </c>
      <c r="E35" s="16">
        <v>620</v>
      </c>
      <c r="F35" s="17">
        <v>52539.682539682537</v>
      </c>
      <c r="G35" s="18"/>
      <c r="H35" s="18">
        <v>50372.670807453418</v>
      </c>
      <c r="I35" s="19">
        <v>42285.71428571429</v>
      </c>
      <c r="J35" s="20">
        <f t="shared" si="0"/>
        <v>48399.355877616756</v>
      </c>
    </row>
    <row r="36" spans="2:10" x14ac:dyDescent="0.25">
      <c r="B36" s="21">
        <v>31</v>
      </c>
      <c r="C36" s="73"/>
      <c r="D36" s="22" t="s">
        <v>46</v>
      </c>
      <c r="E36" s="23">
        <v>600</v>
      </c>
      <c r="F36" s="24">
        <v>47671.957671957673</v>
      </c>
      <c r="G36" s="25"/>
      <c r="H36" s="25">
        <v>42546.583850931682</v>
      </c>
      <c r="I36" s="26">
        <v>41214.28571428571</v>
      </c>
      <c r="J36" s="27">
        <f t="shared" si="0"/>
        <v>43810.942412391691</v>
      </c>
    </row>
    <row r="37" spans="2:10" ht="16.5" thickBot="1" x14ac:dyDescent="0.3">
      <c r="B37" s="28">
        <v>32</v>
      </c>
      <c r="C37" s="70"/>
      <c r="D37" s="29" t="s">
        <v>47</v>
      </c>
      <c r="E37" s="30">
        <v>700</v>
      </c>
      <c r="F37" s="31">
        <v>45185.185185185182</v>
      </c>
      <c r="G37" s="32"/>
      <c r="H37" s="32">
        <v>47919.254658385093</v>
      </c>
      <c r="I37" s="33">
        <v>43214.28571428571</v>
      </c>
      <c r="J37" s="34">
        <f t="shared" si="0"/>
        <v>45439.575185951988</v>
      </c>
    </row>
    <row r="38" spans="2:10" s="66" customFormat="1" ht="16.5" thickBot="1" x14ac:dyDescent="0.3">
      <c r="B38" s="74" t="s">
        <v>11</v>
      </c>
      <c r="C38" s="75"/>
      <c r="D38" s="75"/>
      <c r="E38" s="76"/>
      <c r="F38" s="63">
        <f>AVERAGE(F6:F37)</f>
        <v>52623.008799479387</v>
      </c>
      <c r="G38" s="64">
        <f>AVERAGE(G6:G37)</f>
        <v>44388.888888888883</v>
      </c>
      <c r="H38" s="64">
        <f>AVERAGE(H6:H37)</f>
        <v>39810.78920493547</v>
      </c>
      <c r="I38" s="65">
        <f>AVERAGE(I6:I37)</f>
        <v>45755.760368663592</v>
      </c>
      <c r="J38" s="65">
        <f>AVERAGE(J6:J37)</f>
        <v>44790.786991305424</v>
      </c>
    </row>
  </sheetData>
  <mergeCells count="17">
    <mergeCell ref="J4:J5"/>
    <mergeCell ref="C25:C27"/>
    <mergeCell ref="B2:H2"/>
    <mergeCell ref="B4:B5"/>
    <mergeCell ref="C4:C5"/>
    <mergeCell ref="D4:D5"/>
    <mergeCell ref="E4:E5"/>
    <mergeCell ref="C6:C8"/>
    <mergeCell ref="C9:C12"/>
    <mergeCell ref="C13:C17"/>
    <mergeCell ref="C18:C20"/>
    <mergeCell ref="C21:C24"/>
    <mergeCell ref="C29:C30"/>
    <mergeCell ref="C31:C32"/>
    <mergeCell ref="C33:C34"/>
    <mergeCell ref="C35:C37"/>
    <mergeCell ref="B38:E38"/>
  </mergeCells>
  <pageMargins left="0.7" right="0.7" top="0.75" bottom="0.75" header="0.3" footer="0.3"/>
  <ignoredErrors>
    <ignoredError sqref="J6:J3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2019-12-30T12:37:07Z</dcterms:modified>
</cp:coreProperties>
</file>