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84" i="1" l="1"/>
  <c r="K84" i="1"/>
  <c r="J84" i="1"/>
  <c r="I84" i="1"/>
  <c r="H84" i="1"/>
  <c r="G84" i="1"/>
  <c r="F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<sst xmlns="http://schemas.openxmlformats.org/spreadsheetml/2006/main" count="74" uniqueCount="74">
  <si>
    <t>prinosi na ogledima kukuruza</t>
  </si>
  <si>
    <t>zrno</t>
  </si>
  <si>
    <t>2019.</t>
  </si>
  <si>
    <t>red. br.</t>
  </si>
  <si>
    <t>institut</t>
  </si>
  <si>
    <t>hibrid</t>
  </si>
  <si>
    <t>gz</t>
  </si>
  <si>
    <t>Draksenić, Dubica</t>
  </si>
  <si>
    <t>Smrtići, Prnjavor</t>
  </si>
  <si>
    <t>Nova Topola, Gradiška</t>
  </si>
  <si>
    <t>Kladari, Srbac</t>
  </si>
  <si>
    <t>Skugrić, Modriča</t>
  </si>
  <si>
    <t>Trnova, Ugljevik</t>
  </si>
  <si>
    <t>prosjek</t>
  </si>
  <si>
    <t>Mlin Jelena</t>
  </si>
  <si>
    <t>Petko Gajić</t>
  </si>
  <si>
    <t>Darko Kaura</t>
  </si>
  <si>
    <t>Đuro Cvijić</t>
  </si>
  <si>
    <t>Simo Novaković</t>
  </si>
  <si>
    <t>Pero Jović</t>
  </si>
  <si>
    <t>bc</t>
  </si>
  <si>
    <t>thriller</t>
  </si>
  <si>
    <t>pajdaš</t>
  </si>
  <si>
    <t>riđan</t>
  </si>
  <si>
    <t>zp</t>
  </si>
  <si>
    <t>pioneer</t>
  </si>
  <si>
    <t>P9241</t>
  </si>
  <si>
    <t>P9537</t>
  </si>
  <si>
    <t>P9903</t>
  </si>
  <si>
    <t>P0023</t>
  </si>
  <si>
    <t>P9911</t>
  </si>
  <si>
    <t>P0412</t>
  </si>
  <si>
    <t>P0725</t>
  </si>
  <si>
    <t>P1241</t>
  </si>
  <si>
    <t>ns</t>
  </si>
  <si>
    <t>5041 ultra</t>
  </si>
  <si>
    <t>os</t>
  </si>
  <si>
    <t>kulak</t>
  </si>
  <si>
    <t>tomasov</t>
  </si>
  <si>
    <t>syngenta</t>
  </si>
  <si>
    <t>chorintos</t>
  </si>
  <si>
    <t>lucius</t>
  </si>
  <si>
    <t>photon</t>
  </si>
  <si>
    <t>pako</t>
  </si>
  <si>
    <t>senko</t>
  </si>
  <si>
    <t>atomic</t>
  </si>
  <si>
    <t>zoan</t>
  </si>
  <si>
    <t>sincero</t>
  </si>
  <si>
    <t>helium</t>
  </si>
  <si>
    <t>jullen</t>
  </si>
  <si>
    <t>andromeda</t>
  </si>
  <si>
    <t>kws</t>
  </si>
  <si>
    <t>kamparis</t>
  </si>
  <si>
    <t>kapitolis</t>
  </si>
  <si>
    <t>balasco</t>
  </si>
  <si>
    <t>kollegas</t>
  </si>
  <si>
    <t>orlando</t>
  </si>
  <si>
    <t>konsens</t>
  </si>
  <si>
    <t>kleoptras</t>
  </si>
  <si>
    <t>bl</t>
  </si>
  <si>
    <t>dekalb</t>
  </si>
  <si>
    <t>lg</t>
  </si>
  <si>
    <t>30.500</t>
  </si>
  <si>
    <t>agrimax</t>
  </si>
  <si>
    <t>rabina</t>
  </si>
  <si>
    <t>sibila</t>
  </si>
  <si>
    <t>muro</t>
  </si>
  <si>
    <t>blast</t>
  </si>
  <si>
    <t>as</t>
  </si>
  <si>
    <t>5M43</t>
  </si>
  <si>
    <t>Cosun Cereals</t>
  </si>
  <si>
    <t>apollon</t>
  </si>
  <si>
    <t>krios</t>
  </si>
  <si>
    <t>prosjek: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</si>
</sst>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4"/>
  <sheetViews>
    <sheetView tabSelected="1" topLeftCell="A29" zoomScale="55" zoomScaleNormal="55" workbookViewId="0">
      <selection activeCell="U72" sqref="U72"/>
    </sheetView>
  </sheetViews>
  <sheetFormatPr defaultColWidth="9.7109375" defaultRowHeight="21" x14ac:dyDescent="0.25"/>
  <cols>
    <col min="1" max="1" width="1.7109375" style="1" customWidth="1"/>
    <col min="2" max="2" width="9.7109375" style="1" customWidth="1"/>
    <col min="3" max="3" width="21.7109375" style="1" customWidth="1"/>
    <col min="4" max="4" width="24" style="1" customWidth="1"/>
    <col min="5" max="5" width="14.5703125" style="1" customWidth="1"/>
    <col min="6" max="8" width="20.7109375" style="1" customWidth="1"/>
    <col min="9" max="10" width="20.7109375" style="2" customWidth="1"/>
    <col min="11" max="11" width="20.7109375" style="3" customWidth="1"/>
    <col min="12" max="12" width="27.42578125" style="4" customWidth="1"/>
    <col min="13" max="16384" width="9.7109375" style="1"/>
  </cols>
  <sheetData>
    <row r="1" spans="2:12" ht="18" customHeight="1" thickBot="1" x14ac:dyDescent="0.3"/>
    <row r="2" spans="2:12" ht="40.5" customHeight="1" thickBot="1" x14ac:dyDescent="0.3">
      <c r="B2" s="5" t="s">
        <v>0</v>
      </c>
      <c r="C2" s="6"/>
      <c r="D2" s="6"/>
      <c r="E2" s="6"/>
      <c r="F2" s="6"/>
      <c r="G2" s="6"/>
      <c r="H2" s="6"/>
      <c r="I2" s="5" t="s">
        <v>1</v>
      </c>
      <c r="J2" s="7"/>
      <c r="K2" s="8"/>
      <c r="L2" s="9" t="s">
        <v>2</v>
      </c>
    </row>
    <row r="3" spans="2:12" ht="18" customHeight="1" thickBot="1" x14ac:dyDescent="0.3">
      <c r="F3" s="10"/>
      <c r="G3" s="10"/>
      <c r="H3" s="10"/>
    </row>
    <row r="4" spans="2:12" s="18" customFormat="1" ht="40.5" customHeight="1" x14ac:dyDescent="0.25"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17" t="s">
        <v>13</v>
      </c>
    </row>
    <row r="5" spans="2:12" s="18" customFormat="1" ht="40.5" customHeight="1" thickBot="1" x14ac:dyDescent="0.3">
      <c r="B5" s="19"/>
      <c r="C5" s="20"/>
      <c r="D5" s="20"/>
      <c r="E5" s="21"/>
      <c r="F5" s="22" t="s">
        <v>14</v>
      </c>
      <c r="G5" s="23" t="s">
        <v>15</v>
      </c>
      <c r="H5" s="23" t="s">
        <v>16</v>
      </c>
      <c r="I5" s="24" t="s">
        <v>17</v>
      </c>
      <c r="J5" s="24" t="s">
        <v>18</v>
      </c>
      <c r="K5" s="25" t="s">
        <v>19</v>
      </c>
      <c r="L5" s="26"/>
    </row>
    <row r="6" spans="2:12" ht="20.100000000000001" customHeight="1" x14ac:dyDescent="0.25">
      <c r="B6" s="27">
        <v>1</v>
      </c>
      <c r="C6" s="28" t="s">
        <v>20</v>
      </c>
      <c r="D6" s="29">
        <v>344</v>
      </c>
      <c r="E6" s="30">
        <v>300</v>
      </c>
      <c r="F6" s="31">
        <v>11276.854928017718</v>
      </c>
      <c r="G6" s="32"/>
      <c r="H6" s="32"/>
      <c r="I6" s="32"/>
      <c r="J6" s="32"/>
      <c r="K6" s="33"/>
      <c r="L6" s="34">
        <f>AVERAGE(F6:K6)</f>
        <v>11276.854928017718</v>
      </c>
    </row>
    <row r="7" spans="2:12" ht="20.100000000000001" customHeight="1" x14ac:dyDescent="0.25">
      <c r="B7" s="35">
        <v>2</v>
      </c>
      <c r="C7" s="36"/>
      <c r="D7" s="37">
        <v>323</v>
      </c>
      <c r="E7" s="38">
        <v>330</v>
      </c>
      <c r="F7" s="39">
        <v>11411.162790697674</v>
      </c>
      <c r="G7" s="40"/>
      <c r="H7" s="40"/>
      <c r="I7" s="40"/>
      <c r="J7" s="40"/>
      <c r="K7" s="41"/>
      <c r="L7" s="42">
        <f t="shared" ref="L7:L70" si="0">AVERAGE(F7:K7)</f>
        <v>11411.162790697674</v>
      </c>
    </row>
    <row r="8" spans="2:12" ht="20.100000000000001" customHeight="1" x14ac:dyDescent="0.25">
      <c r="B8" s="35">
        <v>3</v>
      </c>
      <c r="C8" s="36"/>
      <c r="D8" s="37" t="s">
        <v>21</v>
      </c>
      <c r="E8" s="38">
        <v>370</v>
      </c>
      <c r="F8" s="39">
        <v>11865.315614617941</v>
      </c>
      <c r="G8" s="40"/>
      <c r="H8" s="40"/>
      <c r="I8" s="40"/>
      <c r="J8" s="40"/>
      <c r="K8" s="41"/>
      <c r="L8" s="42">
        <f t="shared" si="0"/>
        <v>11865.315614617941</v>
      </c>
    </row>
    <row r="9" spans="2:12" ht="20.100000000000001" customHeight="1" x14ac:dyDescent="0.25">
      <c r="B9" s="35">
        <v>4</v>
      </c>
      <c r="C9" s="36"/>
      <c r="D9" s="37">
        <v>424</v>
      </c>
      <c r="E9" s="38">
        <v>460</v>
      </c>
      <c r="F9" s="39">
        <v>10955.658914728683</v>
      </c>
      <c r="G9" s="40"/>
      <c r="H9" s="40"/>
      <c r="I9" s="40"/>
      <c r="J9" s="40"/>
      <c r="K9" s="41"/>
      <c r="L9" s="42">
        <f t="shared" si="0"/>
        <v>10955.658914728683</v>
      </c>
    </row>
    <row r="10" spans="2:12" ht="20.100000000000001" customHeight="1" x14ac:dyDescent="0.25">
      <c r="B10" s="35">
        <v>5</v>
      </c>
      <c r="C10" s="36"/>
      <c r="D10" s="37" t="s">
        <v>22</v>
      </c>
      <c r="E10" s="38">
        <v>490</v>
      </c>
      <c r="F10" s="39">
        <v>9706.3122923588053</v>
      </c>
      <c r="G10" s="40"/>
      <c r="H10" s="40"/>
      <c r="I10" s="40"/>
      <c r="J10" s="40"/>
      <c r="K10" s="41"/>
      <c r="L10" s="42">
        <f t="shared" si="0"/>
        <v>9706.3122923588053</v>
      </c>
    </row>
    <row r="11" spans="2:12" ht="20.100000000000001" customHeight="1" x14ac:dyDescent="0.25">
      <c r="B11" s="35">
        <v>6</v>
      </c>
      <c r="C11" s="36"/>
      <c r="D11" s="37">
        <v>525</v>
      </c>
      <c r="E11" s="38">
        <v>510</v>
      </c>
      <c r="F11" s="39">
        <v>11271.229235880397</v>
      </c>
      <c r="G11" s="40"/>
      <c r="H11" s="40"/>
      <c r="I11" s="40"/>
      <c r="J11" s="40"/>
      <c r="K11" s="41"/>
      <c r="L11" s="42">
        <f t="shared" si="0"/>
        <v>11271.229235880397</v>
      </c>
    </row>
    <row r="12" spans="2:12" ht="20.100000000000001" customHeight="1" x14ac:dyDescent="0.25">
      <c r="B12" s="35">
        <v>7</v>
      </c>
      <c r="C12" s="36"/>
      <c r="D12" s="37">
        <v>572</v>
      </c>
      <c r="E12" s="38">
        <v>500</v>
      </c>
      <c r="F12" s="39">
        <v>10350.232558139534</v>
      </c>
      <c r="G12" s="40"/>
      <c r="H12" s="40"/>
      <c r="I12" s="40"/>
      <c r="J12" s="40"/>
      <c r="K12" s="41"/>
      <c r="L12" s="42">
        <f t="shared" si="0"/>
        <v>10350.232558139534</v>
      </c>
    </row>
    <row r="13" spans="2:12" ht="20.100000000000001" customHeight="1" thickBot="1" x14ac:dyDescent="0.3">
      <c r="B13" s="43">
        <v>8</v>
      </c>
      <c r="C13" s="44"/>
      <c r="D13" s="45" t="s">
        <v>23</v>
      </c>
      <c r="E13" s="46">
        <v>610</v>
      </c>
      <c r="F13" s="47">
        <v>11105.957918050941</v>
      </c>
      <c r="G13" s="48"/>
      <c r="H13" s="48"/>
      <c r="I13" s="48"/>
      <c r="J13" s="48"/>
      <c r="K13" s="49"/>
      <c r="L13" s="50">
        <f t="shared" si="0"/>
        <v>11105.957918050941</v>
      </c>
    </row>
    <row r="14" spans="2:12" ht="20.100000000000001" customHeight="1" x14ac:dyDescent="0.25">
      <c r="B14" s="51">
        <v>9</v>
      </c>
      <c r="C14" s="52" t="s">
        <v>24</v>
      </c>
      <c r="D14" s="53">
        <v>388</v>
      </c>
      <c r="E14" s="54">
        <v>300</v>
      </c>
      <c r="F14" s="55">
        <v>10617.275747508305</v>
      </c>
      <c r="G14" s="56">
        <v>5895.0719822812853</v>
      </c>
      <c r="H14" s="56"/>
      <c r="I14" s="56">
        <v>8472.3350912077476</v>
      </c>
      <c r="J14" s="32"/>
      <c r="K14" s="57"/>
      <c r="L14" s="58">
        <f t="shared" si="0"/>
        <v>8328.227606999113</v>
      </c>
    </row>
    <row r="15" spans="2:12" ht="20.100000000000001" customHeight="1" x14ac:dyDescent="0.25">
      <c r="B15" s="35">
        <v>10</v>
      </c>
      <c r="C15" s="36"/>
      <c r="D15" s="37">
        <v>4007</v>
      </c>
      <c r="E15" s="38">
        <v>400</v>
      </c>
      <c r="F15" s="39"/>
      <c r="G15" s="59"/>
      <c r="H15" s="59"/>
      <c r="I15" s="59">
        <v>7772.0670874038206</v>
      </c>
      <c r="J15" s="40"/>
      <c r="K15" s="60">
        <v>8541.7120237506188</v>
      </c>
      <c r="L15" s="42">
        <f t="shared" si="0"/>
        <v>8156.8895555772197</v>
      </c>
    </row>
    <row r="16" spans="2:12" ht="20.100000000000001" customHeight="1" x14ac:dyDescent="0.25">
      <c r="B16" s="35">
        <v>11</v>
      </c>
      <c r="C16" s="36"/>
      <c r="D16" s="37">
        <v>427</v>
      </c>
      <c r="E16" s="38">
        <v>400</v>
      </c>
      <c r="F16" s="39">
        <v>11688.106312292357</v>
      </c>
      <c r="G16" s="59"/>
      <c r="H16" s="59">
        <v>8889.8750618505692</v>
      </c>
      <c r="I16" s="59">
        <v>8415.6652546036148</v>
      </c>
      <c r="J16" s="40"/>
      <c r="K16" s="60">
        <v>9933.9480164158686</v>
      </c>
      <c r="L16" s="42">
        <f t="shared" si="0"/>
        <v>9731.898661290601</v>
      </c>
    </row>
    <row r="17" spans="2:12" ht="20.100000000000001" customHeight="1" x14ac:dyDescent="0.25">
      <c r="B17" s="35">
        <v>12</v>
      </c>
      <c r="C17" s="36"/>
      <c r="D17" s="37">
        <v>548</v>
      </c>
      <c r="E17" s="38">
        <v>500</v>
      </c>
      <c r="F17" s="39">
        <v>12476.8992248062</v>
      </c>
      <c r="G17" s="59"/>
      <c r="H17" s="59">
        <v>7308.9700996677739</v>
      </c>
      <c r="I17" s="59"/>
      <c r="J17" s="40"/>
      <c r="K17" s="60">
        <v>7565.6330749354001</v>
      </c>
      <c r="L17" s="42">
        <f t="shared" si="0"/>
        <v>9117.1674664697912</v>
      </c>
    </row>
    <row r="18" spans="2:12" ht="20.100000000000001" customHeight="1" x14ac:dyDescent="0.25">
      <c r="B18" s="35">
        <v>13</v>
      </c>
      <c r="C18" s="36"/>
      <c r="D18" s="37">
        <v>555</v>
      </c>
      <c r="E18" s="38">
        <v>500</v>
      </c>
      <c r="F18" s="39"/>
      <c r="G18" s="59"/>
      <c r="H18" s="59">
        <v>9088.7473852590138</v>
      </c>
      <c r="I18" s="59">
        <v>8134.2612604824071</v>
      </c>
      <c r="J18" s="40"/>
      <c r="K18" s="60">
        <v>12045.04126031508</v>
      </c>
      <c r="L18" s="42">
        <f t="shared" si="0"/>
        <v>9756.0166353521672</v>
      </c>
    </row>
    <row r="19" spans="2:12" ht="20.100000000000001" customHeight="1" x14ac:dyDescent="0.25">
      <c r="B19" s="35">
        <v>14</v>
      </c>
      <c r="C19" s="36"/>
      <c r="D19" s="37">
        <v>560</v>
      </c>
      <c r="E19" s="38">
        <v>500</v>
      </c>
      <c r="F19" s="39">
        <v>11753.178294573643</v>
      </c>
      <c r="G19" s="59"/>
      <c r="H19" s="59"/>
      <c r="I19" s="59">
        <v>8055.4594968444708</v>
      </c>
      <c r="J19" s="40"/>
      <c r="K19" s="60">
        <v>10227.515744964947</v>
      </c>
      <c r="L19" s="42">
        <f t="shared" si="0"/>
        <v>10012.051178794354</v>
      </c>
    </row>
    <row r="20" spans="2:12" ht="20.100000000000001" customHeight="1" x14ac:dyDescent="0.25">
      <c r="B20" s="35">
        <v>15</v>
      </c>
      <c r="C20" s="36"/>
      <c r="D20" s="37">
        <v>600</v>
      </c>
      <c r="E20" s="38">
        <v>600</v>
      </c>
      <c r="F20" s="39"/>
      <c r="G20" s="59"/>
      <c r="H20" s="59"/>
      <c r="I20" s="59"/>
      <c r="J20" s="40"/>
      <c r="K20" s="60">
        <v>13867.073325708476</v>
      </c>
      <c r="L20" s="42">
        <f t="shared" si="0"/>
        <v>13867.073325708476</v>
      </c>
    </row>
    <row r="21" spans="2:12" ht="20.100000000000001" customHeight="1" x14ac:dyDescent="0.25">
      <c r="B21" s="35">
        <v>16</v>
      </c>
      <c r="C21" s="36"/>
      <c r="D21" s="37">
        <v>606</v>
      </c>
      <c r="E21" s="38">
        <v>600</v>
      </c>
      <c r="F21" s="39">
        <v>8686.1129568106317</v>
      </c>
      <c r="G21" s="59"/>
      <c r="H21" s="59">
        <v>8763.5966531315353</v>
      </c>
      <c r="I21" s="59"/>
      <c r="J21" s="40"/>
      <c r="K21" s="60">
        <v>12105.438303693571</v>
      </c>
      <c r="L21" s="42">
        <f t="shared" si="0"/>
        <v>9851.7159712119119</v>
      </c>
    </row>
    <row r="22" spans="2:12" ht="20.100000000000001" customHeight="1" thickBot="1" x14ac:dyDescent="0.3">
      <c r="B22" s="61">
        <v>17</v>
      </c>
      <c r="C22" s="62"/>
      <c r="D22" s="63">
        <v>666</v>
      </c>
      <c r="E22" s="64">
        <v>600</v>
      </c>
      <c r="F22" s="65"/>
      <c r="G22" s="66"/>
      <c r="H22" s="66"/>
      <c r="I22" s="66"/>
      <c r="J22" s="48"/>
      <c r="K22" s="67">
        <v>13087.283774700902</v>
      </c>
      <c r="L22" s="68">
        <f t="shared" si="0"/>
        <v>13087.283774700902</v>
      </c>
    </row>
    <row r="23" spans="2:12" ht="20.100000000000001" customHeight="1" x14ac:dyDescent="0.25">
      <c r="B23" s="27">
        <v>18</v>
      </c>
      <c r="C23" s="28" t="s">
        <v>25</v>
      </c>
      <c r="D23" s="29" t="s">
        <v>26</v>
      </c>
      <c r="E23" s="30">
        <v>300</v>
      </c>
      <c r="F23" s="31">
        <v>12396.013289036544</v>
      </c>
      <c r="G23" s="69">
        <v>7302.0882771713341</v>
      </c>
      <c r="H23" s="69">
        <v>13345.607235142119</v>
      </c>
      <c r="I23" s="69">
        <v>9782.5278810408945</v>
      </c>
      <c r="J23" s="69">
        <v>12681.644518272424</v>
      </c>
      <c r="K23" s="33"/>
      <c r="L23" s="34">
        <f t="shared" si="0"/>
        <v>11101.576240132661</v>
      </c>
    </row>
    <row r="24" spans="2:12" ht="20.100000000000001" customHeight="1" x14ac:dyDescent="0.25">
      <c r="B24" s="35">
        <v>19</v>
      </c>
      <c r="C24" s="36"/>
      <c r="D24" s="37" t="s">
        <v>27</v>
      </c>
      <c r="E24" s="38">
        <v>300</v>
      </c>
      <c r="F24" s="39">
        <v>12379.003322259137</v>
      </c>
      <c r="G24" s="59">
        <v>6845.2380952380963</v>
      </c>
      <c r="H24" s="59">
        <v>12172.849760059062</v>
      </c>
      <c r="I24" s="59">
        <v>8833.4053773666456</v>
      </c>
      <c r="J24" s="59">
        <v>12352.159468438536</v>
      </c>
      <c r="K24" s="41"/>
      <c r="L24" s="42">
        <f t="shared" si="0"/>
        <v>10516.531204672294</v>
      </c>
    </row>
    <row r="25" spans="2:12" ht="20.100000000000001" customHeight="1" x14ac:dyDescent="0.25">
      <c r="B25" s="35">
        <v>20</v>
      </c>
      <c r="C25" s="36"/>
      <c r="D25" s="37" t="s">
        <v>28</v>
      </c>
      <c r="E25" s="38">
        <v>300</v>
      </c>
      <c r="F25" s="39">
        <v>12133.067552602435</v>
      </c>
      <c r="G25" s="59">
        <v>7379.844961240311</v>
      </c>
      <c r="H25" s="59"/>
      <c r="I25" s="59">
        <v>9015.6479640356174</v>
      </c>
      <c r="J25" s="59">
        <v>11678.90365448505</v>
      </c>
      <c r="K25" s="41"/>
      <c r="L25" s="42">
        <f t="shared" si="0"/>
        <v>10051.866033090853</v>
      </c>
    </row>
    <row r="26" spans="2:12" ht="20.100000000000001" customHeight="1" x14ac:dyDescent="0.25">
      <c r="B26" s="35">
        <v>21</v>
      </c>
      <c r="C26" s="36"/>
      <c r="D26" s="37" t="s">
        <v>29</v>
      </c>
      <c r="E26" s="38">
        <v>400</v>
      </c>
      <c r="F26" s="39">
        <v>11958.405315614618</v>
      </c>
      <c r="G26" s="59"/>
      <c r="H26" s="59">
        <v>10368.309339239573</v>
      </c>
      <c r="I26" s="59">
        <v>6931.7022564191248</v>
      </c>
      <c r="J26" s="59">
        <v>11138.953488372093</v>
      </c>
      <c r="K26" s="41"/>
      <c r="L26" s="42">
        <f t="shared" si="0"/>
        <v>10099.342599911353</v>
      </c>
    </row>
    <row r="27" spans="2:12" ht="20.100000000000001" customHeight="1" x14ac:dyDescent="0.25">
      <c r="B27" s="35">
        <v>22</v>
      </c>
      <c r="C27" s="36"/>
      <c r="D27" s="37" t="s">
        <v>30</v>
      </c>
      <c r="E27" s="38">
        <v>400</v>
      </c>
      <c r="F27" s="39">
        <v>12823.565891472868</v>
      </c>
      <c r="G27" s="59"/>
      <c r="H27" s="59">
        <v>10411.098806447644</v>
      </c>
      <c r="I27" s="59">
        <v>10347.626869542662</v>
      </c>
      <c r="J27" s="59">
        <v>13682.392026578073</v>
      </c>
      <c r="K27" s="41"/>
      <c r="L27" s="42">
        <f t="shared" si="0"/>
        <v>11816.170898510311</v>
      </c>
    </row>
    <row r="28" spans="2:12" ht="20.100000000000001" customHeight="1" x14ac:dyDescent="0.25">
      <c r="B28" s="35">
        <v>23</v>
      </c>
      <c r="C28" s="36"/>
      <c r="D28" s="37" t="s">
        <v>31</v>
      </c>
      <c r="E28" s="38">
        <v>500</v>
      </c>
      <c r="F28" s="39">
        <v>12024.186046511626</v>
      </c>
      <c r="G28" s="59"/>
      <c r="H28" s="59"/>
      <c r="I28" s="59">
        <v>7552.2607417653662</v>
      </c>
      <c r="J28" s="59">
        <v>9570.6810631229255</v>
      </c>
      <c r="K28" s="41"/>
      <c r="L28" s="42">
        <f t="shared" si="0"/>
        <v>9715.7092837999735</v>
      </c>
    </row>
    <row r="29" spans="2:12" ht="20.100000000000001" customHeight="1" x14ac:dyDescent="0.25">
      <c r="B29" s="35">
        <v>24</v>
      </c>
      <c r="C29" s="36"/>
      <c r="D29" s="37" t="s">
        <v>32</v>
      </c>
      <c r="E29" s="38">
        <v>500</v>
      </c>
      <c r="F29" s="39">
        <v>13892.447397563676</v>
      </c>
      <c r="G29" s="59"/>
      <c r="H29" s="59">
        <v>10013.904269718225</v>
      </c>
      <c r="I29" s="59">
        <v>8822.5123195296965</v>
      </c>
      <c r="J29" s="59">
        <v>11113.953488372093</v>
      </c>
      <c r="K29" s="41"/>
      <c r="L29" s="42">
        <f t="shared" si="0"/>
        <v>10960.704368795923</v>
      </c>
    </row>
    <row r="30" spans="2:12" ht="20.100000000000001" customHeight="1" thickBot="1" x14ac:dyDescent="0.3">
      <c r="B30" s="43">
        <v>25</v>
      </c>
      <c r="C30" s="44"/>
      <c r="D30" s="45" t="s">
        <v>33</v>
      </c>
      <c r="E30" s="46">
        <v>600</v>
      </c>
      <c r="F30" s="47">
        <v>13078.139534883723</v>
      </c>
      <c r="G30" s="70"/>
      <c r="H30" s="70">
        <v>9412.3292727943881</v>
      </c>
      <c r="I30" s="70">
        <v>9094.8387654534454</v>
      </c>
      <c r="J30" s="70">
        <v>11276.661129568105</v>
      </c>
      <c r="K30" s="49"/>
      <c r="L30" s="50">
        <f t="shared" si="0"/>
        <v>10715.492175674915</v>
      </c>
    </row>
    <row r="31" spans="2:12" ht="20.100000000000001" customHeight="1" x14ac:dyDescent="0.25">
      <c r="B31" s="51">
        <v>26</v>
      </c>
      <c r="C31" s="52" t="s">
        <v>34</v>
      </c>
      <c r="D31" s="53">
        <v>3014</v>
      </c>
      <c r="E31" s="54">
        <v>300</v>
      </c>
      <c r="F31" s="55"/>
      <c r="G31" s="56">
        <v>5035.9120392342984</v>
      </c>
      <c r="H31" s="56"/>
      <c r="I31" s="56"/>
      <c r="J31" s="56"/>
      <c r="K31" s="57"/>
      <c r="L31" s="58">
        <f t="shared" si="0"/>
        <v>5035.9120392342984</v>
      </c>
    </row>
    <row r="32" spans="2:12" ht="20.100000000000001" customHeight="1" x14ac:dyDescent="0.25">
      <c r="B32" s="35">
        <v>27</v>
      </c>
      <c r="C32" s="36"/>
      <c r="D32" s="37">
        <v>3022</v>
      </c>
      <c r="E32" s="38">
        <v>300</v>
      </c>
      <c r="F32" s="39">
        <v>10299.977851605759</v>
      </c>
      <c r="G32" s="59">
        <v>5326.056003796868</v>
      </c>
      <c r="H32" s="59">
        <v>6828.2268979943401</v>
      </c>
      <c r="I32" s="59">
        <v>7346.330076943028</v>
      </c>
      <c r="J32" s="59">
        <v>9325.5813953488378</v>
      </c>
      <c r="K32" s="60">
        <v>10237.642578429843</v>
      </c>
      <c r="L32" s="42">
        <f t="shared" si="0"/>
        <v>8227.3024673531127</v>
      </c>
    </row>
    <row r="33" spans="2:12" ht="20.100000000000001" customHeight="1" x14ac:dyDescent="0.25">
      <c r="B33" s="35">
        <v>28</v>
      </c>
      <c r="C33" s="36"/>
      <c r="D33" s="37">
        <v>3023</v>
      </c>
      <c r="E33" s="38">
        <v>300</v>
      </c>
      <c r="F33" s="39"/>
      <c r="G33" s="59">
        <v>5858.0129726309133</v>
      </c>
      <c r="H33" s="59">
        <v>7338.7781469176816</v>
      </c>
      <c r="I33" s="59">
        <v>9324.3710555891757</v>
      </c>
      <c r="J33" s="59">
        <v>11195.348837209303</v>
      </c>
      <c r="K33" s="60">
        <v>11853.974392474522</v>
      </c>
      <c r="L33" s="42">
        <f t="shared" si="0"/>
        <v>9114.0970809643186</v>
      </c>
    </row>
    <row r="34" spans="2:12" ht="20.100000000000001" customHeight="1" x14ac:dyDescent="0.25">
      <c r="B34" s="35">
        <v>29</v>
      </c>
      <c r="C34" s="36"/>
      <c r="D34" s="37">
        <v>4024</v>
      </c>
      <c r="E34" s="38">
        <v>400</v>
      </c>
      <c r="F34" s="39">
        <v>10193.222591362124</v>
      </c>
      <c r="G34" s="59"/>
      <c r="H34" s="59"/>
      <c r="I34" s="59">
        <v>5519.1493040546384</v>
      </c>
      <c r="J34" s="59">
        <v>8981.5614617940209</v>
      </c>
      <c r="K34" s="60">
        <v>12281.351351351354</v>
      </c>
      <c r="L34" s="42">
        <f t="shared" si="0"/>
        <v>9243.8211771405349</v>
      </c>
    </row>
    <row r="35" spans="2:12" ht="20.100000000000001" customHeight="1" x14ac:dyDescent="0.25">
      <c r="B35" s="35">
        <v>30</v>
      </c>
      <c r="C35" s="36"/>
      <c r="D35" s="37">
        <v>4051</v>
      </c>
      <c r="E35" s="38">
        <v>400</v>
      </c>
      <c r="F35" s="39">
        <v>10585.16057585825</v>
      </c>
      <c r="G35" s="59"/>
      <c r="H35" s="59">
        <v>6467.6387350805953</v>
      </c>
      <c r="I35" s="59">
        <v>7157.084810236016</v>
      </c>
      <c r="J35" s="59">
        <v>8717.6079734219275</v>
      </c>
      <c r="K35" s="60">
        <v>9023.8953488372099</v>
      </c>
      <c r="L35" s="42">
        <f t="shared" si="0"/>
        <v>8390.2774886867992</v>
      </c>
    </row>
    <row r="36" spans="2:12" ht="20.100000000000001" customHeight="1" x14ac:dyDescent="0.25">
      <c r="B36" s="35">
        <v>31</v>
      </c>
      <c r="C36" s="36"/>
      <c r="D36" s="37" t="s">
        <v>35</v>
      </c>
      <c r="E36" s="38">
        <v>500</v>
      </c>
      <c r="F36" s="39">
        <v>8889.7009966777405</v>
      </c>
      <c r="G36" s="59"/>
      <c r="H36" s="59"/>
      <c r="I36" s="59">
        <v>6998.1412639405207</v>
      </c>
      <c r="J36" s="59">
        <v>9175.7475083056488</v>
      </c>
      <c r="K36" s="60">
        <v>11027.125726744187</v>
      </c>
      <c r="L36" s="42">
        <f t="shared" si="0"/>
        <v>9022.6788739170242</v>
      </c>
    </row>
    <row r="37" spans="2:12" ht="20.100000000000001" customHeight="1" x14ac:dyDescent="0.25">
      <c r="B37" s="35">
        <v>32</v>
      </c>
      <c r="C37" s="36"/>
      <c r="D37" s="37">
        <v>5051</v>
      </c>
      <c r="E37" s="38">
        <v>500</v>
      </c>
      <c r="F37" s="39">
        <v>9584.0974529346622</v>
      </c>
      <c r="G37" s="59"/>
      <c r="H37" s="59">
        <v>6576.3811984742215</v>
      </c>
      <c r="I37" s="59">
        <v>7513.78922797614</v>
      </c>
      <c r="J37" s="59">
        <v>10178.820598006643</v>
      </c>
      <c r="K37" s="60">
        <v>14361.337209302326</v>
      </c>
      <c r="L37" s="42">
        <f t="shared" si="0"/>
        <v>9642.8851373387988</v>
      </c>
    </row>
    <row r="38" spans="2:12" ht="20.100000000000001" customHeight="1" x14ac:dyDescent="0.25">
      <c r="B38" s="35">
        <v>33</v>
      </c>
      <c r="C38" s="36"/>
      <c r="D38" s="37">
        <v>5072</v>
      </c>
      <c r="E38" s="38">
        <v>500</v>
      </c>
      <c r="F38" s="39">
        <v>11232.868217054263</v>
      </c>
      <c r="G38" s="59"/>
      <c r="H38" s="59">
        <v>7191.7066568229366</v>
      </c>
      <c r="I38" s="59">
        <v>6826.9214143684621</v>
      </c>
      <c r="J38" s="59">
        <v>7559.8006644518273</v>
      </c>
      <c r="K38" s="60">
        <v>8559.7656933030266</v>
      </c>
      <c r="L38" s="42">
        <f t="shared" si="0"/>
        <v>8274.2125292001037</v>
      </c>
    </row>
    <row r="39" spans="2:12" ht="20.100000000000001" customHeight="1" x14ac:dyDescent="0.25">
      <c r="B39" s="35">
        <v>34</v>
      </c>
      <c r="C39" s="36"/>
      <c r="D39" s="37">
        <v>6010</v>
      </c>
      <c r="E39" s="38">
        <v>600</v>
      </c>
      <c r="F39" s="39">
        <v>6711.5836101882614</v>
      </c>
      <c r="G39" s="59"/>
      <c r="H39" s="59"/>
      <c r="I39" s="59">
        <v>5973.1996196075033</v>
      </c>
      <c r="J39" s="59">
        <v>9652.8239202657805</v>
      </c>
      <c r="K39" s="60">
        <v>10645.833333333334</v>
      </c>
      <c r="L39" s="42">
        <f t="shared" si="0"/>
        <v>8245.8601208487198</v>
      </c>
    </row>
    <row r="40" spans="2:12" ht="20.100000000000001" customHeight="1" x14ac:dyDescent="0.25">
      <c r="B40" s="35">
        <v>35</v>
      </c>
      <c r="C40" s="36"/>
      <c r="D40" s="37">
        <v>6030</v>
      </c>
      <c r="E40" s="38">
        <v>600</v>
      </c>
      <c r="F40" s="39">
        <v>10119.689922480618</v>
      </c>
      <c r="G40" s="59"/>
      <c r="H40" s="59">
        <v>7677.6178171526999</v>
      </c>
      <c r="I40" s="59">
        <v>7393.4901011498232</v>
      </c>
      <c r="J40" s="59">
        <v>9854.6511627906966</v>
      </c>
      <c r="K40" s="60">
        <v>10187.81287807501</v>
      </c>
      <c r="L40" s="42">
        <f t="shared" si="0"/>
        <v>9046.65237632977</v>
      </c>
    </row>
    <row r="41" spans="2:12" ht="20.100000000000001" customHeight="1" x14ac:dyDescent="0.25">
      <c r="B41" s="35">
        <v>36</v>
      </c>
      <c r="C41" s="36"/>
      <c r="D41" s="37">
        <v>6102</v>
      </c>
      <c r="E41" s="38">
        <v>600</v>
      </c>
      <c r="F41" s="39">
        <v>10159.534883720931</v>
      </c>
      <c r="G41" s="59"/>
      <c r="H41" s="59"/>
      <c r="I41" s="59">
        <v>7711.9391372006567</v>
      </c>
      <c r="J41" s="59">
        <v>10260.382059800666</v>
      </c>
      <c r="K41" s="60">
        <v>11642.79069767442</v>
      </c>
      <c r="L41" s="42">
        <f t="shared" si="0"/>
        <v>9943.6616945991682</v>
      </c>
    </row>
    <row r="42" spans="2:12" ht="20.100000000000001" customHeight="1" thickBot="1" x14ac:dyDescent="0.3">
      <c r="B42" s="61">
        <v>37</v>
      </c>
      <c r="C42" s="62"/>
      <c r="D42" s="63">
        <v>6140</v>
      </c>
      <c r="E42" s="64">
        <v>600</v>
      </c>
      <c r="F42" s="65">
        <v>11059.667774086378</v>
      </c>
      <c r="G42" s="66"/>
      <c r="H42" s="66"/>
      <c r="I42" s="66">
        <v>7422.4085761217257</v>
      </c>
      <c r="J42" s="66">
        <v>11466.279069767441</v>
      </c>
      <c r="K42" s="67">
        <v>11767.829457364342</v>
      </c>
      <c r="L42" s="68">
        <f t="shared" si="0"/>
        <v>10429.046219334972</v>
      </c>
    </row>
    <row r="43" spans="2:12" ht="20.100000000000001" customHeight="1" x14ac:dyDescent="0.25">
      <c r="B43" s="27">
        <v>38</v>
      </c>
      <c r="C43" s="28" t="s">
        <v>36</v>
      </c>
      <c r="D43" s="29">
        <v>3114</v>
      </c>
      <c r="E43" s="30">
        <v>330</v>
      </c>
      <c r="F43" s="31">
        <v>10480.62015503876</v>
      </c>
      <c r="G43" s="69">
        <v>5414.9659863945562</v>
      </c>
      <c r="H43" s="69">
        <v>10213.608957795004</v>
      </c>
      <c r="I43" s="69">
        <v>7724.7341575170731</v>
      </c>
      <c r="J43" s="69">
        <v>9604.6511627906966</v>
      </c>
      <c r="K43" s="71">
        <v>10385.278058645097</v>
      </c>
      <c r="L43" s="34">
        <f t="shared" si="0"/>
        <v>8970.6430796968652</v>
      </c>
    </row>
    <row r="44" spans="2:12" ht="20.100000000000001" customHeight="1" x14ac:dyDescent="0.25">
      <c r="B44" s="35">
        <v>39</v>
      </c>
      <c r="C44" s="36"/>
      <c r="D44" s="37">
        <v>398</v>
      </c>
      <c r="E44" s="38">
        <v>390</v>
      </c>
      <c r="F44" s="39">
        <v>11271.229235880397</v>
      </c>
      <c r="G44" s="59">
        <v>5619.5617781996516</v>
      </c>
      <c r="H44" s="59">
        <v>10372.83130306386</v>
      </c>
      <c r="I44" s="59">
        <v>9036.0508342699068</v>
      </c>
      <c r="J44" s="59">
        <v>11554.069767441859</v>
      </c>
      <c r="K44" s="60">
        <v>10016.674913409202</v>
      </c>
      <c r="L44" s="42">
        <f t="shared" si="0"/>
        <v>9645.0696387108128</v>
      </c>
    </row>
    <row r="45" spans="2:12" ht="20.100000000000001" customHeight="1" x14ac:dyDescent="0.25">
      <c r="B45" s="35">
        <v>40</v>
      </c>
      <c r="C45" s="36"/>
      <c r="D45" s="37" t="s">
        <v>37</v>
      </c>
      <c r="E45" s="38">
        <v>450</v>
      </c>
      <c r="F45" s="39">
        <v>12190.121816168328</v>
      </c>
      <c r="G45" s="59"/>
      <c r="H45" s="59">
        <v>8337.9475821336291</v>
      </c>
      <c r="I45" s="59">
        <v>5146.1485259790788</v>
      </c>
      <c r="J45" s="59">
        <v>11762.624584717607</v>
      </c>
      <c r="K45" s="60">
        <v>11546.319842947749</v>
      </c>
      <c r="L45" s="42">
        <f t="shared" si="0"/>
        <v>9796.6324703892788</v>
      </c>
    </row>
    <row r="46" spans="2:12" ht="20.100000000000001" customHeight="1" thickBot="1" x14ac:dyDescent="0.3">
      <c r="B46" s="43">
        <v>41</v>
      </c>
      <c r="C46" s="44"/>
      <c r="D46" s="45" t="s">
        <v>38</v>
      </c>
      <c r="E46" s="46">
        <v>450</v>
      </c>
      <c r="F46" s="47">
        <v>12076.522702104097</v>
      </c>
      <c r="G46" s="70"/>
      <c r="H46" s="70">
        <v>7782.8534514581024</v>
      </c>
      <c r="I46" s="70">
        <v>5650.0389037779887</v>
      </c>
      <c r="J46" s="70">
        <v>12381.395348837208</v>
      </c>
      <c r="K46" s="72">
        <v>10264.409302325581</v>
      </c>
      <c r="L46" s="50">
        <f t="shared" si="0"/>
        <v>9631.0439417005946</v>
      </c>
    </row>
    <row r="47" spans="2:12" ht="20.100000000000001" customHeight="1" x14ac:dyDescent="0.25">
      <c r="B47" s="51">
        <v>42</v>
      </c>
      <c r="C47" s="52" t="s">
        <v>39</v>
      </c>
      <c r="D47" s="73" t="s">
        <v>40</v>
      </c>
      <c r="E47" s="54">
        <v>300</v>
      </c>
      <c r="F47" s="55">
        <v>11992.248062015504</v>
      </c>
      <c r="G47" s="56">
        <v>6334.4803037494066</v>
      </c>
      <c r="H47" s="56">
        <v>12767.011197243755</v>
      </c>
      <c r="I47" s="56"/>
      <c r="J47" s="56"/>
      <c r="K47" s="57"/>
      <c r="L47" s="58">
        <f t="shared" si="0"/>
        <v>10364.579854336222</v>
      </c>
    </row>
    <row r="48" spans="2:12" ht="20.100000000000001" customHeight="1" x14ac:dyDescent="0.25">
      <c r="B48" s="35">
        <v>43</v>
      </c>
      <c r="C48" s="36"/>
      <c r="D48" s="74" t="s">
        <v>41</v>
      </c>
      <c r="E48" s="38">
        <v>330</v>
      </c>
      <c r="F48" s="39"/>
      <c r="G48" s="59">
        <v>6025.6288561936408</v>
      </c>
      <c r="H48" s="59">
        <v>9099.2986341823562</v>
      </c>
      <c r="I48" s="59"/>
      <c r="J48" s="59">
        <v>9966.0299003322234</v>
      </c>
      <c r="K48" s="60"/>
      <c r="L48" s="42">
        <f t="shared" si="0"/>
        <v>8363.6524635694077</v>
      </c>
    </row>
    <row r="49" spans="2:12" ht="20.100000000000001" customHeight="1" x14ac:dyDescent="0.25">
      <c r="B49" s="35">
        <v>44</v>
      </c>
      <c r="C49" s="36"/>
      <c r="D49" s="74" t="s">
        <v>42</v>
      </c>
      <c r="E49" s="38">
        <v>350</v>
      </c>
      <c r="F49" s="39">
        <v>11907.596899224807</v>
      </c>
      <c r="G49" s="59">
        <v>6697.1998101566214</v>
      </c>
      <c r="H49" s="59">
        <v>11570.751814937861</v>
      </c>
      <c r="I49" s="59">
        <v>8033.6301547505836</v>
      </c>
      <c r="J49" s="59">
        <v>12441.860465116279</v>
      </c>
      <c r="K49" s="60">
        <v>7426.7642341619894</v>
      </c>
      <c r="L49" s="42">
        <f t="shared" si="0"/>
        <v>9679.6338963913568</v>
      </c>
    </row>
    <row r="50" spans="2:12" ht="20.100000000000001" customHeight="1" x14ac:dyDescent="0.25">
      <c r="B50" s="35">
        <v>45</v>
      </c>
      <c r="C50" s="36"/>
      <c r="D50" s="74" t="s">
        <v>43</v>
      </c>
      <c r="E50" s="38">
        <v>440</v>
      </c>
      <c r="F50" s="39"/>
      <c r="G50" s="59"/>
      <c r="H50" s="59"/>
      <c r="I50" s="59"/>
      <c r="J50" s="59">
        <v>10654.651162790698</v>
      </c>
      <c r="K50" s="60"/>
      <c r="L50" s="42">
        <f t="shared" si="0"/>
        <v>10654.651162790698</v>
      </c>
    </row>
    <row r="51" spans="2:12" ht="20.100000000000001" customHeight="1" x14ac:dyDescent="0.25">
      <c r="B51" s="35">
        <v>46</v>
      </c>
      <c r="C51" s="36"/>
      <c r="D51" s="74" t="s">
        <v>44</v>
      </c>
      <c r="E51" s="38">
        <v>490</v>
      </c>
      <c r="F51" s="39">
        <v>12699.933554817275</v>
      </c>
      <c r="G51" s="59"/>
      <c r="H51" s="59">
        <v>12868.586194167588</v>
      </c>
      <c r="I51" s="59">
        <v>8522.1751534537907</v>
      </c>
      <c r="J51" s="59">
        <v>12057.142857142859</v>
      </c>
      <c r="K51" s="60">
        <v>6709.4757587702006</v>
      </c>
      <c r="L51" s="42">
        <f t="shared" si="0"/>
        <v>10571.462703670342</v>
      </c>
    </row>
    <row r="52" spans="2:12" ht="20.100000000000001" customHeight="1" x14ac:dyDescent="0.25">
      <c r="B52" s="35">
        <v>47</v>
      </c>
      <c r="C52" s="36"/>
      <c r="D52" s="74" t="s">
        <v>45</v>
      </c>
      <c r="E52" s="38">
        <v>550</v>
      </c>
      <c r="F52" s="39"/>
      <c r="G52" s="59"/>
      <c r="H52" s="59"/>
      <c r="I52" s="59">
        <v>8347.453963862712</v>
      </c>
      <c r="J52" s="59"/>
      <c r="K52" s="60"/>
      <c r="L52" s="42">
        <f t="shared" si="0"/>
        <v>8347.453963862712</v>
      </c>
    </row>
    <row r="53" spans="2:12" ht="20.100000000000001" customHeight="1" x14ac:dyDescent="0.25">
      <c r="B53" s="35">
        <v>48</v>
      </c>
      <c r="C53" s="36"/>
      <c r="D53" s="74" t="s">
        <v>46</v>
      </c>
      <c r="E53" s="38">
        <v>580</v>
      </c>
      <c r="F53" s="39">
        <v>12635.348837209305</v>
      </c>
      <c r="G53" s="59"/>
      <c r="H53" s="59"/>
      <c r="I53" s="59">
        <v>4888.8648742111181</v>
      </c>
      <c r="J53" s="59">
        <v>12010.714285714286</v>
      </c>
      <c r="K53" s="60">
        <v>9240.5507955936355</v>
      </c>
      <c r="L53" s="42">
        <f t="shared" si="0"/>
        <v>9693.8696981820867</v>
      </c>
    </row>
    <row r="54" spans="2:12" ht="20.100000000000001" customHeight="1" x14ac:dyDescent="0.25">
      <c r="B54" s="35">
        <v>49</v>
      </c>
      <c r="C54" s="36"/>
      <c r="D54" s="74" t="s">
        <v>47</v>
      </c>
      <c r="E54" s="38">
        <v>580</v>
      </c>
      <c r="F54" s="39"/>
      <c r="G54" s="59"/>
      <c r="H54" s="59"/>
      <c r="I54" s="59"/>
      <c r="J54" s="59"/>
      <c r="K54" s="60">
        <v>10591.837363314338</v>
      </c>
      <c r="L54" s="42">
        <f t="shared" si="0"/>
        <v>10591.837363314338</v>
      </c>
    </row>
    <row r="55" spans="2:12" ht="20.100000000000001" customHeight="1" x14ac:dyDescent="0.25">
      <c r="B55" s="35">
        <v>50</v>
      </c>
      <c r="C55" s="36"/>
      <c r="D55" s="74" t="s">
        <v>48</v>
      </c>
      <c r="E55" s="38">
        <v>620</v>
      </c>
      <c r="F55" s="39">
        <v>12999.601328903653</v>
      </c>
      <c r="G55" s="59"/>
      <c r="H55" s="59"/>
      <c r="I55" s="59">
        <v>9529.4371920117574</v>
      </c>
      <c r="J55" s="59"/>
      <c r="K55" s="60"/>
      <c r="L55" s="42">
        <f t="shared" si="0"/>
        <v>11264.519260457706</v>
      </c>
    </row>
    <row r="56" spans="2:12" ht="20.100000000000001" customHeight="1" x14ac:dyDescent="0.25">
      <c r="B56" s="35">
        <v>51</v>
      </c>
      <c r="C56" s="36"/>
      <c r="D56" s="74" t="s">
        <v>49</v>
      </c>
      <c r="E56" s="38">
        <v>660</v>
      </c>
      <c r="F56" s="39">
        <v>12990.586932447399</v>
      </c>
      <c r="G56" s="59"/>
      <c r="H56" s="59"/>
      <c r="I56" s="59">
        <v>9035.7601963304878</v>
      </c>
      <c r="J56" s="59">
        <v>11288.372093023258</v>
      </c>
      <c r="K56" s="60">
        <v>10308.435787290773</v>
      </c>
      <c r="L56" s="42">
        <f t="shared" si="0"/>
        <v>10905.78875227298</v>
      </c>
    </row>
    <row r="57" spans="2:12" ht="20.100000000000001" customHeight="1" thickBot="1" x14ac:dyDescent="0.3">
      <c r="B57" s="61">
        <v>52</v>
      </c>
      <c r="C57" s="62"/>
      <c r="D57" s="75" t="s">
        <v>50</v>
      </c>
      <c r="E57" s="64">
        <v>600</v>
      </c>
      <c r="F57" s="65">
        <v>13495.813953488372</v>
      </c>
      <c r="G57" s="66"/>
      <c r="H57" s="66"/>
      <c r="I57" s="66"/>
      <c r="J57" s="66">
        <v>13517.94019933555</v>
      </c>
      <c r="K57" s="67"/>
      <c r="L57" s="68">
        <f t="shared" si="0"/>
        <v>13506.877076411962</v>
      </c>
    </row>
    <row r="58" spans="2:12" ht="20.100000000000001" customHeight="1" x14ac:dyDescent="0.25">
      <c r="B58" s="27">
        <v>53</v>
      </c>
      <c r="C58" s="28" t="s">
        <v>51</v>
      </c>
      <c r="D58" s="76">
        <v>2370</v>
      </c>
      <c r="E58" s="30">
        <v>290</v>
      </c>
      <c r="F58" s="31"/>
      <c r="G58" s="69">
        <v>6551.4950166112949</v>
      </c>
      <c r="H58" s="69"/>
      <c r="I58" s="69"/>
      <c r="J58" s="32"/>
      <c r="K58" s="71"/>
      <c r="L58" s="34">
        <f t="shared" si="0"/>
        <v>6551.4950166112949</v>
      </c>
    </row>
    <row r="59" spans="2:12" ht="20.100000000000001" customHeight="1" x14ac:dyDescent="0.25">
      <c r="B59" s="35">
        <v>54</v>
      </c>
      <c r="C59" s="36"/>
      <c r="D59" s="74" t="s">
        <v>52</v>
      </c>
      <c r="E59" s="38">
        <v>380</v>
      </c>
      <c r="F59" s="39">
        <v>11273.178294573645</v>
      </c>
      <c r="G59" s="59">
        <v>7050.5457997152344</v>
      </c>
      <c r="H59" s="59">
        <v>9692.5064599483212</v>
      </c>
      <c r="I59" s="59">
        <v>7790.814537805305</v>
      </c>
      <c r="J59" s="40"/>
      <c r="K59" s="60"/>
      <c r="L59" s="42">
        <f t="shared" si="0"/>
        <v>8951.7612730106266</v>
      </c>
    </row>
    <row r="60" spans="2:12" ht="20.100000000000001" customHeight="1" x14ac:dyDescent="0.25">
      <c r="B60" s="35">
        <v>55</v>
      </c>
      <c r="C60" s="36"/>
      <c r="D60" s="74" t="s">
        <v>53</v>
      </c>
      <c r="E60" s="38">
        <v>400</v>
      </c>
      <c r="F60" s="39">
        <v>11892.80177187154</v>
      </c>
      <c r="G60" s="59"/>
      <c r="H60" s="59">
        <v>12193.798449612405</v>
      </c>
      <c r="I60" s="59">
        <v>7497.9548907327335</v>
      </c>
      <c r="J60" s="40"/>
      <c r="K60" s="60"/>
      <c r="L60" s="42">
        <f t="shared" si="0"/>
        <v>10528.185037405559</v>
      </c>
    </row>
    <row r="61" spans="2:12" ht="20.100000000000001" customHeight="1" x14ac:dyDescent="0.25">
      <c r="B61" s="35">
        <v>56</v>
      </c>
      <c r="C61" s="36"/>
      <c r="D61" s="74" t="s">
        <v>54</v>
      </c>
      <c r="E61" s="38">
        <v>410</v>
      </c>
      <c r="F61" s="39">
        <v>11569.612403100775</v>
      </c>
      <c r="G61" s="59"/>
      <c r="H61" s="59"/>
      <c r="I61" s="59">
        <v>9276.6156363211412</v>
      </c>
      <c r="J61" s="40"/>
      <c r="K61" s="60"/>
      <c r="L61" s="42">
        <f t="shared" si="0"/>
        <v>10423.114019710958</v>
      </c>
    </row>
    <row r="62" spans="2:12" ht="20.100000000000001" customHeight="1" x14ac:dyDescent="0.25">
      <c r="B62" s="35">
        <v>57</v>
      </c>
      <c r="C62" s="36"/>
      <c r="D62" s="74" t="s">
        <v>55</v>
      </c>
      <c r="E62" s="38">
        <v>470</v>
      </c>
      <c r="F62" s="39">
        <v>12491.118493909191</v>
      </c>
      <c r="G62" s="59"/>
      <c r="H62" s="59">
        <v>12766.088347483697</v>
      </c>
      <c r="I62" s="59">
        <v>8299.8714502746298</v>
      </c>
      <c r="J62" s="40"/>
      <c r="K62" s="60"/>
      <c r="L62" s="42">
        <f t="shared" si="0"/>
        <v>11185.692763889172</v>
      </c>
    </row>
    <row r="63" spans="2:12" ht="20.100000000000001" customHeight="1" x14ac:dyDescent="0.25">
      <c r="B63" s="35">
        <v>58</v>
      </c>
      <c r="C63" s="36"/>
      <c r="D63" s="74" t="s">
        <v>56</v>
      </c>
      <c r="E63" s="38">
        <v>520</v>
      </c>
      <c r="F63" s="39">
        <v>11625.426356589149</v>
      </c>
      <c r="G63" s="59"/>
      <c r="H63" s="59"/>
      <c r="I63" s="59"/>
      <c r="J63" s="40"/>
      <c r="K63" s="60"/>
      <c r="L63" s="42">
        <f t="shared" si="0"/>
        <v>11625.426356589149</v>
      </c>
    </row>
    <row r="64" spans="2:12" ht="20.100000000000001" customHeight="1" x14ac:dyDescent="0.25">
      <c r="B64" s="35">
        <v>59</v>
      </c>
      <c r="C64" s="36"/>
      <c r="D64" s="74" t="s">
        <v>57</v>
      </c>
      <c r="E64" s="38">
        <v>590</v>
      </c>
      <c r="F64" s="39"/>
      <c r="G64" s="59"/>
      <c r="H64" s="59">
        <v>13413.498215823794</v>
      </c>
      <c r="I64" s="59">
        <v>8009.0569124693247</v>
      </c>
      <c r="J64" s="40"/>
      <c r="K64" s="60">
        <v>11205.311327831958</v>
      </c>
      <c r="L64" s="42">
        <f t="shared" si="0"/>
        <v>10875.955485375025</v>
      </c>
    </row>
    <row r="65" spans="2:12" ht="20.100000000000001" customHeight="1" thickBot="1" x14ac:dyDescent="0.3">
      <c r="B65" s="43">
        <v>60</v>
      </c>
      <c r="C65" s="44"/>
      <c r="D65" s="77" t="s">
        <v>58</v>
      </c>
      <c r="E65" s="46">
        <v>610</v>
      </c>
      <c r="F65" s="47">
        <v>12632.225913621263</v>
      </c>
      <c r="G65" s="70"/>
      <c r="H65" s="70"/>
      <c r="I65" s="70"/>
      <c r="J65" s="48"/>
      <c r="K65" s="72"/>
      <c r="L65" s="50">
        <f t="shared" si="0"/>
        <v>12632.225913621263</v>
      </c>
    </row>
    <row r="66" spans="2:12" ht="20.100000000000001" customHeight="1" thickBot="1" x14ac:dyDescent="0.3">
      <c r="B66" s="78">
        <v>61</v>
      </c>
      <c r="C66" s="79" t="s">
        <v>59</v>
      </c>
      <c r="D66" s="80">
        <v>43</v>
      </c>
      <c r="E66" s="81">
        <v>400</v>
      </c>
      <c r="F66" s="82">
        <v>10835.880398671095</v>
      </c>
      <c r="G66" s="83">
        <v>6290.9349786426201</v>
      </c>
      <c r="H66" s="83">
        <v>11306.016980435585</v>
      </c>
      <c r="I66" s="83">
        <v>8088.1149935725143</v>
      </c>
      <c r="J66" s="83">
        <v>10331.312292358803</v>
      </c>
      <c r="K66" s="84">
        <v>10570.483476132191</v>
      </c>
      <c r="L66" s="85">
        <f t="shared" si="0"/>
        <v>9570.4571866354672</v>
      </c>
    </row>
    <row r="67" spans="2:12" ht="20.100000000000001" customHeight="1" x14ac:dyDescent="0.25">
      <c r="B67" s="27">
        <v>62</v>
      </c>
      <c r="C67" s="86" t="s">
        <v>60</v>
      </c>
      <c r="D67" s="76">
        <v>4943</v>
      </c>
      <c r="E67" s="30">
        <v>330</v>
      </c>
      <c r="F67" s="31">
        <v>12951.052048726466</v>
      </c>
      <c r="G67" s="69">
        <v>8308.0208827717142</v>
      </c>
      <c r="H67" s="69"/>
      <c r="I67" s="32"/>
      <c r="J67" s="69">
        <v>11973.421926910296</v>
      </c>
      <c r="K67" s="33"/>
      <c r="L67" s="34">
        <f t="shared" si="0"/>
        <v>11077.498286136159</v>
      </c>
    </row>
    <row r="68" spans="2:12" ht="20.100000000000001" customHeight="1" x14ac:dyDescent="0.25">
      <c r="B68" s="35">
        <v>63</v>
      </c>
      <c r="C68" s="87"/>
      <c r="D68" s="37">
        <v>4717</v>
      </c>
      <c r="E68" s="38">
        <v>380</v>
      </c>
      <c r="F68" s="39">
        <v>13765.204872646733</v>
      </c>
      <c r="G68" s="59">
        <v>8278.2787533618102</v>
      </c>
      <c r="H68" s="59">
        <v>12547.31143103236</v>
      </c>
      <c r="I68" s="40"/>
      <c r="J68" s="59">
        <v>11846.511627906977</v>
      </c>
      <c r="K68" s="41"/>
      <c r="L68" s="42">
        <f t="shared" si="0"/>
        <v>11609.32667123697</v>
      </c>
    </row>
    <row r="69" spans="2:12" ht="20.100000000000001" customHeight="1" x14ac:dyDescent="0.25">
      <c r="B69" s="35">
        <v>64</v>
      </c>
      <c r="C69" s="87"/>
      <c r="D69" s="74">
        <v>5031</v>
      </c>
      <c r="E69" s="38">
        <v>410</v>
      </c>
      <c r="F69" s="39">
        <v>13727.95127353267</v>
      </c>
      <c r="G69" s="59"/>
      <c r="H69" s="59">
        <v>14677.740863787374</v>
      </c>
      <c r="I69" s="40"/>
      <c r="J69" s="59">
        <v>11470.514950166113</v>
      </c>
      <c r="K69" s="41"/>
      <c r="L69" s="42">
        <f t="shared" si="0"/>
        <v>13292.069029162054</v>
      </c>
    </row>
    <row r="70" spans="2:12" ht="20.100000000000001" customHeight="1" x14ac:dyDescent="0.25">
      <c r="B70" s="35">
        <v>65</v>
      </c>
      <c r="C70" s="87"/>
      <c r="D70" s="74">
        <v>5830</v>
      </c>
      <c r="E70" s="38">
        <v>530</v>
      </c>
      <c r="F70" s="39">
        <v>13946.998892580286</v>
      </c>
      <c r="G70" s="59"/>
      <c r="H70" s="59">
        <v>15157.622739018088</v>
      </c>
      <c r="I70" s="40"/>
      <c r="J70" s="59"/>
      <c r="K70" s="41"/>
      <c r="L70" s="42">
        <f t="shared" si="0"/>
        <v>14552.310815799188</v>
      </c>
    </row>
    <row r="71" spans="2:12" ht="20.100000000000001" customHeight="1" thickBot="1" x14ac:dyDescent="0.3">
      <c r="B71" s="43">
        <v>66</v>
      </c>
      <c r="C71" s="88"/>
      <c r="D71" s="77">
        <v>6340</v>
      </c>
      <c r="E71" s="46">
        <v>600</v>
      </c>
      <c r="F71" s="47">
        <v>13047.840531561462</v>
      </c>
      <c r="G71" s="70"/>
      <c r="H71" s="70">
        <v>13597.268364710226</v>
      </c>
      <c r="I71" s="48"/>
      <c r="J71" s="70"/>
      <c r="K71" s="49"/>
      <c r="L71" s="50">
        <f t="shared" ref="L71:L96" si="1">AVERAGE(F71:K71)</f>
        <v>13322.554448135845</v>
      </c>
    </row>
    <row r="72" spans="2:12" ht="20.100000000000001" customHeight="1" x14ac:dyDescent="0.25">
      <c r="B72" s="51">
        <v>67</v>
      </c>
      <c r="C72" s="89" t="s">
        <v>61</v>
      </c>
      <c r="D72" s="73">
        <v>30491</v>
      </c>
      <c r="E72" s="54">
        <v>440</v>
      </c>
      <c r="F72" s="55"/>
      <c r="G72" s="56"/>
      <c r="H72" s="56"/>
      <c r="I72" s="56"/>
      <c r="J72" s="56"/>
      <c r="K72" s="57">
        <v>12117.615931968066</v>
      </c>
      <c r="L72" s="58">
        <f t="shared" si="1"/>
        <v>12117.615931968066</v>
      </c>
    </row>
    <row r="73" spans="2:12" ht="20.100000000000001" customHeight="1" thickBot="1" x14ac:dyDescent="0.3">
      <c r="B73" s="61">
        <v>68</v>
      </c>
      <c r="C73" s="90"/>
      <c r="D73" s="91" t="s">
        <v>62</v>
      </c>
      <c r="E73" s="64">
        <v>510</v>
      </c>
      <c r="F73" s="65">
        <v>11748.704318936878</v>
      </c>
      <c r="G73" s="66"/>
      <c r="H73" s="66">
        <v>6644.2721791559006</v>
      </c>
      <c r="I73" s="66">
        <v>3088.8746055860702</v>
      </c>
      <c r="J73" s="66"/>
      <c r="K73" s="67">
        <v>11754.694374607167</v>
      </c>
      <c r="L73" s="68">
        <f t="shared" si="1"/>
        <v>8309.1363695715045</v>
      </c>
    </row>
    <row r="74" spans="2:12" ht="20.100000000000001" customHeight="1" x14ac:dyDescent="0.25">
      <c r="B74" s="27">
        <v>69</v>
      </c>
      <c r="C74" s="28" t="s">
        <v>63</v>
      </c>
      <c r="D74" s="76" t="s">
        <v>64</v>
      </c>
      <c r="E74" s="30">
        <v>400</v>
      </c>
      <c r="F74" s="31">
        <v>10356.589147286821</v>
      </c>
      <c r="G74" s="32"/>
      <c r="H74" s="69">
        <v>6083.9793281653747</v>
      </c>
      <c r="I74" s="69">
        <v>3558.8991468972763</v>
      </c>
      <c r="J74" s="32"/>
      <c r="K74" s="71"/>
      <c r="L74" s="34">
        <f t="shared" si="1"/>
        <v>6666.489207449823</v>
      </c>
    </row>
    <row r="75" spans="2:12" ht="20.100000000000001" customHeight="1" x14ac:dyDescent="0.25">
      <c r="B75" s="35">
        <v>70</v>
      </c>
      <c r="C75" s="36"/>
      <c r="D75" s="37" t="s">
        <v>65</v>
      </c>
      <c r="E75" s="38">
        <v>410</v>
      </c>
      <c r="F75" s="39">
        <v>11333.421926910298</v>
      </c>
      <c r="G75" s="40"/>
      <c r="H75" s="59">
        <v>10037.65227021041</v>
      </c>
      <c r="I75" s="59">
        <v>5409.7230337735191</v>
      </c>
      <c r="J75" s="40"/>
      <c r="K75" s="60"/>
      <c r="L75" s="42">
        <f t="shared" si="1"/>
        <v>8926.9324102980772</v>
      </c>
    </row>
    <row r="76" spans="2:12" ht="20.100000000000001" customHeight="1" x14ac:dyDescent="0.25">
      <c r="B76" s="35">
        <v>71</v>
      </c>
      <c r="C76" s="36"/>
      <c r="D76" s="74" t="s">
        <v>66</v>
      </c>
      <c r="E76" s="38">
        <v>550</v>
      </c>
      <c r="F76" s="39">
        <v>9687.1760797342195</v>
      </c>
      <c r="G76" s="40"/>
      <c r="H76" s="59">
        <v>9474.5908699397078</v>
      </c>
      <c r="I76" s="59">
        <v>9325.5229636554868</v>
      </c>
      <c r="J76" s="40"/>
      <c r="K76" s="60"/>
      <c r="L76" s="42">
        <f t="shared" si="1"/>
        <v>9495.7633044431368</v>
      </c>
    </row>
    <row r="77" spans="2:12" ht="20.100000000000001" customHeight="1" thickBot="1" x14ac:dyDescent="0.3">
      <c r="B77" s="43">
        <v>72</v>
      </c>
      <c r="C77" s="44"/>
      <c r="D77" s="77" t="s">
        <v>67</v>
      </c>
      <c r="E77" s="46">
        <v>600</v>
      </c>
      <c r="F77" s="47"/>
      <c r="G77" s="48"/>
      <c r="H77" s="70"/>
      <c r="I77" s="70"/>
      <c r="J77" s="48"/>
      <c r="K77" s="72">
        <v>9077.939393939394</v>
      </c>
      <c r="L77" s="50">
        <f t="shared" si="1"/>
        <v>9077.939393939394</v>
      </c>
    </row>
    <row r="78" spans="2:12" ht="20.100000000000001" customHeight="1" x14ac:dyDescent="0.25">
      <c r="B78" s="51">
        <v>73</v>
      </c>
      <c r="C78" s="52" t="s">
        <v>68</v>
      </c>
      <c r="D78" s="53">
        <v>201</v>
      </c>
      <c r="E78" s="54">
        <v>280</v>
      </c>
      <c r="F78" s="55">
        <v>11063.94241417497</v>
      </c>
      <c r="G78" s="56">
        <v>6745.7680746717297</v>
      </c>
      <c r="H78" s="32"/>
      <c r="I78" s="56">
        <v>2142.2227416150522</v>
      </c>
      <c r="J78" s="56">
        <v>11409.966777408637</v>
      </c>
      <c r="K78" s="33"/>
      <c r="L78" s="58">
        <f t="shared" si="1"/>
        <v>7840.4750019675976</v>
      </c>
    </row>
    <row r="79" spans="2:12" s="92" customFormat="1" ht="20.100000000000001" customHeight="1" x14ac:dyDescent="0.25">
      <c r="B79" s="35">
        <v>74</v>
      </c>
      <c r="C79" s="36"/>
      <c r="D79" s="37">
        <v>3300</v>
      </c>
      <c r="E79" s="38">
        <v>450</v>
      </c>
      <c r="F79" s="39">
        <v>10761.351052048727</v>
      </c>
      <c r="G79" s="59"/>
      <c r="H79" s="40"/>
      <c r="I79" s="59">
        <v>9596.0617038681794</v>
      </c>
      <c r="J79" s="59"/>
      <c r="K79" s="41"/>
      <c r="L79" s="42">
        <f t="shared" si="1"/>
        <v>10178.706377958453</v>
      </c>
    </row>
    <row r="80" spans="2:12" ht="20.100000000000001" customHeight="1" x14ac:dyDescent="0.25">
      <c r="B80" s="35">
        <v>75</v>
      </c>
      <c r="C80" s="36"/>
      <c r="D80" s="37">
        <v>443</v>
      </c>
      <c r="E80" s="38">
        <v>480</v>
      </c>
      <c r="F80" s="39">
        <v>11479.955703211517</v>
      </c>
      <c r="G80" s="59"/>
      <c r="H80" s="40"/>
      <c r="I80" s="59">
        <v>7503.3306065209772</v>
      </c>
      <c r="J80" s="59"/>
      <c r="K80" s="41"/>
      <c r="L80" s="42">
        <f t="shared" si="1"/>
        <v>9491.6431548662476</v>
      </c>
    </row>
    <row r="81" spans="2:12" ht="20.100000000000001" customHeight="1" thickBot="1" x14ac:dyDescent="0.3">
      <c r="B81" s="61">
        <v>76</v>
      </c>
      <c r="C81" s="62"/>
      <c r="D81" s="91" t="s">
        <v>69</v>
      </c>
      <c r="E81" s="64">
        <v>580</v>
      </c>
      <c r="F81" s="65">
        <v>11324.20819490587</v>
      </c>
      <c r="G81" s="66"/>
      <c r="H81" s="48"/>
      <c r="I81" s="66">
        <v>4820.4394063339951</v>
      </c>
      <c r="J81" s="66">
        <v>10857.142857142857</v>
      </c>
      <c r="K81" s="49"/>
      <c r="L81" s="68">
        <f t="shared" si="1"/>
        <v>9000.5968194609068</v>
      </c>
    </row>
    <row r="82" spans="2:12" ht="20.100000000000001" customHeight="1" x14ac:dyDescent="0.25">
      <c r="B82" s="27">
        <v>77</v>
      </c>
      <c r="C82" s="93" t="s">
        <v>70</v>
      </c>
      <c r="D82" s="29" t="s">
        <v>71</v>
      </c>
      <c r="E82" s="30">
        <v>250</v>
      </c>
      <c r="F82" s="31">
        <v>7166.2015503875973</v>
      </c>
      <c r="G82" s="69">
        <v>4691.8604651162796</v>
      </c>
      <c r="H82" s="69">
        <v>8074.4432139780984</v>
      </c>
      <c r="I82" s="69">
        <v>6175.6456702115229</v>
      </c>
      <c r="J82" s="69"/>
      <c r="K82" s="94">
        <v>6847.4854651162786</v>
      </c>
      <c r="L82" s="34">
        <f t="shared" si="1"/>
        <v>6591.127272961955</v>
      </c>
    </row>
    <row r="83" spans="2:12" ht="20.100000000000001" customHeight="1" thickBot="1" x14ac:dyDescent="0.3">
      <c r="B83" s="43">
        <v>78</v>
      </c>
      <c r="C83" s="95"/>
      <c r="D83" s="45" t="s">
        <v>72</v>
      </c>
      <c r="E83" s="46">
        <v>380</v>
      </c>
      <c r="F83" s="47">
        <v>9460.4651162790688</v>
      </c>
      <c r="G83" s="70">
        <v>6466.0654959658286</v>
      </c>
      <c r="H83" s="70">
        <v>6698.4126984126997</v>
      </c>
      <c r="I83" s="70">
        <v>3869.0545752015901</v>
      </c>
      <c r="J83" s="70"/>
      <c r="K83" s="96">
        <v>9774.2229350441048</v>
      </c>
      <c r="L83" s="50">
        <f t="shared" si="1"/>
        <v>7253.6441641806578</v>
      </c>
    </row>
    <row r="84" spans="2:12" ht="41.25" customHeight="1" thickBot="1" x14ac:dyDescent="0.3">
      <c r="B84" s="97" t="s">
        <v>73</v>
      </c>
      <c r="C84" s="98"/>
      <c r="D84" s="98"/>
      <c r="E84" s="98"/>
      <c r="F84" s="99">
        <f>AVERAGE(F6:F83)</f>
        <v>11430.711863233666</v>
      </c>
      <c r="G84" s="100">
        <f t="shared" ref="G84:L84" si="2">AVERAGE(G6:G83)</f>
        <v>6405.8515266571749</v>
      </c>
      <c r="H84" s="100">
        <f t="shared" si="2"/>
        <v>9929.0699713448339</v>
      </c>
      <c r="I84" s="100">
        <f t="shared" si="2"/>
        <v>7415.6726356777399</v>
      </c>
      <c r="J84" s="100">
        <f t="shared" si="2"/>
        <v>10972.007659653007</v>
      </c>
      <c r="K84" s="101">
        <f t="shared" si="2"/>
        <v>10480.01437578492</v>
      </c>
      <c r="L84" s="101">
        <f t="shared" si="2"/>
        <v>10033.085967644542</v>
      </c>
    </row>
  </sheetData>
  <mergeCells count="34">
    <mergeCell ref="K78:K81"/>
    <mergeCell ref="C82:C83"/>
    <mergeCell ref="B84:E84"/>
    <mergeCell ref="C72:C73"/>
    <mergeCell ref="C74:C77"/>
    <mergeCell ref="G74:G77"/>
    <mergeCell ref="J74:J77"/>
    <mergeCell ref="C78:C81"/>
    <mergeCell ref="H78:H81"/>
    <mergeCell ref="C47:C57"/>
    <mergeCell ref="C58:C65"/>
    <mergeCell ref="J58:J65"/>
    <mergeCell ref="C67:C71"/>
    <mergeCell ref="I67:I71"/>
    <mergeCell ref="K67:K71"/>
    <mergeCell ref="C14:C22"/>
    <mergeCell ref="J14:J22"/>
    <mergeCell ref="C23:C30"/>
    <mergeCell ref="K23:K30"/>
    <mergeCell ref="C31:C42"/>
    <mergeCell ref="C43:C46"/>
    <mergeCell ref="L4:L5"/>
    <mergeCell ref="C6:C13"/>
    <mergeCell ref="G6:G13"/>
    <mergeCell ref="H6:H13"/>
    <mergeCell ref="I6:I13"/>
    <mergeCell ref="J6:J13"/>
    <mergeCell ref="K6:K13"/>
    <mergeCell ref="B2:H2"/>
    <mergeCell ref="I2:K2"/>
    <mergeCell ref="B4:B5"/>
    <mergeCell ref="C4:C5"/>
    <mergeCell ref="D4:D5"/>
    <mergeCell ref="E4:E5"/>
  </mergeCells>
  <pageMargins left="0.7" right="0.7" top="0.75" bottom="0.75" header="0.3" footer="0.3"/>
  <ignoredErrors>
    <ignoredError sqref="L6:L8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2019-12-30T12:39:59Z</dcterms:modified>
</cp:coreProperties>
</file>