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Z117" i="1" l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</calcChain>
</file>

<file path=xl/sharedStrings.xml><?xml version="1.0" encoding="utf-8"?>
<sst xmlns="http://schemas.openxmlformats.org/spreadsheetml/2006/main" count="172" uniqueCount="152">
  <si>
    <t xml:space="preserve">Prinos sorti pšenice u makro ogledima </t>
  </si>
  <si>
    <t>sjemenska kuća / distributer</t>
  </si>
  <si>
    <t>sorta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</si>
  <si>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</si>
  <si>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</si>
  <si>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</si>
  <si>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</si>
  <si>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</si>
  <si>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</si>
  <si>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</si>
  <si>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</si>
  <si>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</si>
  <si>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</si>
  <si>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</si>
  <si>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</si>
  <si>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</si>
  <si>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</si>
  <si>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prosjek</t>
  </si>
  <si>
    <t>Aleksandrovac</t>
  </si>
  <si>
    <t>Bijeljina</t>
  </si>
  <si>
    <t>Dušanovo</t>
  </si>
  <si>
    <t>Draksenić</t>
  </si>
  <si>
    <t>Kladari</t>
  </si>
  <si>
    <t>NS</t>
  </si>
  <si>
    <t>Dragana</t>
  </si>
  <si>
    <t>Renesansa</t>
  </si>
  <si>
    <t>N-R-5</t>
  </si>
  <si>
    <t>Evropa 90</t>
  </si>
  <si>
    <t>Ljiljana</t>
  </si>
  <si>
    <t>Rusija</t>
  </si>
  <si>
    <t>Sonata</t>
  </si>
  <si>
    <t>Pesma</t>
  </si>
  <si>
    <t>Pobeda</t>
  </si>
  <si>
    <t>Sofija</t>
  </si>
  <si>
    <t>Simonida</t>
  </si>
  <si>
    <t>Arija</t>
  </si>
  <si>
    <t>Milijana</t>
  </si>
  <si>
    <t>NS-40/S</t>
  </si>
  <si>
    <t>Astra</t>
  </si>
  <si>
    <t>Rapsodija</t>
  </si>
  <si>
    <t>Panonija</t>
  </si>
  <si>
    <t>Etida</t>
  </si>
  <si>
    <t>Zvezdana</t>
  </si>
  <si>
    <t>Ilina</t>
  </si>
  <si>
    <t>Azra</t>
  </si>
  <si>
    <t>Mila</t>
  </si>
  <si>
    <t>Futura</t>
  </si>
  <si>
    <t>Nataša</t>
  </si>
  <si>
    <t>xxx</t>
  </si>
  <si>
    <t>Obala</t>
  </si>
  <si>
    <t>Javorka</t>
  </si>
  <si>
    <t>BL</t>
  </si>
  <si>
    <t>Granada</t>
  </si>
  <si>
    <t>Kristina</t>
  </si>
  <si>
    <t>Prijedorčanka</t>
  </si>
  <si>
    <t>Bosanka</t>
  </si>
  <si>
    <t>Jelena</t>
  </si>
  <si>
    <t>Orion</t>
  </si>
  <si>
    <t>Nova Bosanka</t>
  </si>
  <si>
    <t>L 38/06</t>
  </si>
  <si>
    <t>L 24/78</t>
  </si>
  <si>
    <t>KG</t>
  </si>
  <si>
    <t>Takovčanka</t>
  </si>
  <si>
    <t>Toplica</t>
  </si>
  <si>
    <t>Vizija</t>
  </si>
  <si>
    <t>KG-100</t>
  </si>
  <si>
    <t>Lazarica</t>
  </si>
  <si>
    <t>Ana Morava</t>
  </si>
  <si>
    <t>Kruna</t>
  </si>
  <si>
    <t>Planeta</t>
  </si>
  <si>
    <t>PKB</t>
  </si>
  <si>
    <t>Vizeljka</t>
  </si>
  <si>
    <t>Arena</t>
  </si>
  <si>
    <t>Carica</t>
  </si>
  <si>
    <t>Talas</t>
  </si>
  <si>
    <t>Lepoklasa</t>
  </si>
  <si>
    <t>Merkur</t>
  </si>
  <si>
    <t>BC</t>
  </si>
  <si>
    <t>Marija</t>
  </si>
  <si>
    <t>Sana</t>
  </si>
  <si>
    <t>Liberta</t>
  </si>
  <si>
    <t>Tina</t>
  </si>
  <si>
    <t>Mihelca</t>
  </si>
  <si>
    <t>Prima (7031)</t>
  </si>
  <si>
    <t>Zdenka</t>
  </si>
  <si>
    <t>Renata</t>
  </si>
  <si>
    <t>Mira</t>
  </si>
  <si>
    <t>Dora</t>
  </si>
  <si>
    <t>Anica</t>
  </si>
  <si>
    <t>Darija</t>
  </si>
  <si>
    <t>Mandica</t>
  </si>
  <si>
    <t>Lorena</t>
  </si>
  <si>
    <t>Tena</t>
  </si>
  <si>
    <t>Opsesija</t>
  </si>
  <si>
    <t>Bernarda</t>
  </si>
  <si>
    <t>Saaten Union</t>
  </si>
  <si>
    <t>Isengrain</t>
  </si>
  <si>
    <t>Soissons</t>
  </si>
  <si>
    <t>Saatzucht Donau</t>
  </si>
  <si>
    <t>Komarom</t>
  </si>
  <si>
    <t>Balaton</t>
  </si>
  <si>
    <t>LG</t>
  </si>
  <si>
    <t>Apache</t>
  </si>
  <si>
    <t>Andino</t>
  </si>
  <si>
    <t>Nikol</t>
  </si>
  <si>
    <t>Autan</t>
  </si>
  <si>
    <t>Avenue</t>
  </si>
  <si>
    <t>Anapurna</t>
  </si>
  <si>
    <t>Cosun Seed</t>
  </si>
  <si>
    <t>Euclide</t>
  </si>
  <si>
    <t>Syngenta</t>
  </si>
  <si>
    <t>Ingenio</t>
  </si>
  <si>
    <t>Ilico</t>
  </si>
  <si>
    <t>Bologna</t>
  </si>
  <si>
    <t>Moisson</t>
  </si>
  <si>
    <t>Falado</t>
  </si>
  <si>
    <t>OS</t>
  </si>
  <si>
    <t>Super Žitarka</t>
  </si>
  <si>
    <t>Katarina</t>
  </si>
  <si>
    <t>Srpanjka</t>
  </si>
  <si>
    <t>Kraljica</t>
  </si>
  <si>
    <t>Anđelka</t>
  </si>
  <si>
    <t>Lucija</t>
  </si>
  <si>
    <t>Vulkan</t>
  </si>
  <si>
    <t>Alka</t>
  </si>
  <si>
    <t>Silvija</t>
  </si>
  <si>
    <t>Tika Taka</t>
  </si>
  <si>
    <t xml:space="preserve">Raiffeisen </t>
  </si>
  <si>
    <t>Element</t>
  </si>
  <si>
    <t>Renan</t>
  </si>
  <si>
    <t>Graindor</t>
  </si>
  <si>
    <t>Sofru</t>
  </si>
  <si>
    <t>Agris</t>
  </si>
  <si>
    <t>Viktorija</t>
  </si>
  <si>
    <t>Agrigenetics</t>
  </si>
  <si>
    <t>Viktoria</t>
  </si>
  <si>
    <t>Gabi</t>
  </si>
  <si>
    <t>Maja</t>
  </si>
  <si>
    <t>Matea</t>
  </si>
  <si>
    <t>Mia</t>
  </si>
  <si>
    <t>Caussade Semences</t>
  </si>
  <si>
    <t>Sosthene</t>
  </si>
  <si>
    <t>KWS</t>
  </si>
  <si>
    <t>Sirtaki</t>
  </si>
  <si>
    <t>Farineli</t>
  </si>
  <si>
    <t>AS</t>
  </si>
  <si>
    <t>Hyfi</t>
  </si>
  <si>
    <t>Hystar</t>
  </si>
  <si>
    <t>Sobred</t>
  </si>
  <si>
    <t>ZP</t>
  </si>
  <si>
    <t>Aurelia</t>
  </si>
  <si>
    <t>prosjek: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</si>
</sst>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3" fontId="2" fillId="0" borderId="17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/>
    </xf>
    <xf numFmtId="3" fontId="1" fillId="0" borderId="23" xfId="0" applyNumberFormat="1" applyFont="1" applyFill="1" applyBorder="1" applyAlignment="1">
      <alignment horizontal="center" vertical="center"/>
    </xf>
    <xf numFmtId="3" fontId="1" fillId="0" borderId="24" xfId="0" applyNumberFormat="1" applyFont="1" applyFill="1" applyBorder="1" applyAlignment="1">
      <alignment horizontal="center" vertical="center"/>
    </xf>
    <xf numFmtId="3" fontId="1" fillId="0" borderId="25" xfId="0" applyNumberFormat="1" applyFont="1" applyFill="1" applyBorder="1" applyAlignment="1">
      <alignment horizontal="center" vertical="center"/>
    </xf>
    <xf numFmtId="3" fontId="1" fillId="0" borderId="26" xfId="0" applyNumberFormat="1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3" fontId="3" fillId="0" borderId="25" xfId="0" applyNumberFormat="1" applyFont="1" applyFill="1" applyBorder="1" applyAlignment="1">
      <alignment horizontal="center" vertical="center"/>
    </xf>
    <xf numFmtId="3" fontId="3" fillId="0" borderId="26" xfId="0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3" fontId="3" fillId="0" borderId="27" xfId="0" applyNumberFormat="1" applyFont="1" applyFill="1" applyBorder="1" applyAlignment="1">
      <alignment horizontal="center" vertical="center"/>
    </xf>
    <xf numFmtId="3" fontId="2" fillId="0" borderId="24" xfId="0" applyNumberFormat="1" applyFont="1" applyFill="1" applyBorder="1" applyAlignment="1">
      <alignment horizontal="center" vertical="center"/>
    </xf>
    <xf numFmtId="3" fontId="1" fillId="0" borderId="2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3" fontId="1" fillId="0" borderId="16" xfId="0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 vertical="center"/>
    </xf>
    <xf numFmtId="3" fontId="1" fillId="0" borderId="18" xfId="0" applyNumberFormat="1" applyFont="1" applyFill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3" fontId="2" fillId="0" borderId="17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/>
    </xf>
    <xf numFmtId="3" fontId="1" fillId="0" borderId="30" xfId="0" applyNumberFormat="1" applyFont="1" applyFill="1" applyBorder="1" applyAlignment="1">
      <alignment horizontal="center" vertical="center"/>
    </xf>
    <xf numFmtId="3" fontId="1" fillId="0" borderId="31" xfId="0" applyNumberFormat="1" applyFont="1" applyFill="1" applyBorder="1" applyAlignment="1">
      <alignment horizontal="center" vertical="center"/>
    </xf>
    <xf numFmtId="3" fontId="1" fillId="0" borderId="32" xfId="0" applyNumberFormat="1" applyFont="1" applyFill="1" applyBorder="1" applyAlignment="1">
      <alignment horizontal="center" vertical="center"/>
    </xf>
    <xf numFmtId="3" fontId="1" fillId="0" borderId="33" xfId="0" applyNumberFormat="1" applyFont="1" applyFill="1" applyBorder="1" applyAlignment="1">
      <alignment horizontal="center" vertical="center"/>
    </xf>
    <xf numFmtId="3" fontId="1" fillId="0" borderId="28" xfId="0" applyNumberFormat="1" applyFont="1" applyFill="1" applyBorder="1" applyAlignment="1">
      <alignment horizontal="center" vertical="center"/>
    </xf>
    <xf numFmtId="3" fontId="1" fillId="0" borderId="29" xfId="0" applyNumberFormat="1" applyFont="1" applyFill="1" applyBorder="1" applyAlignment="1">
      <alignment horizontal="center" vertical="center"/>
    </xf>
    <xf numFmtId="3" fontId="1" fillId="0" borderId="34" xfId="0" applyNumberFormat="1" applyFont="1" applyFill="1" applyBorder="1" applyAlignment="1">
      <alignment horizontal="center" vertical="center"/>
    </xf>
    <xf numFmtId="3" fontId="2" fillId="0" borderId="31" xfId="0" applyNumberFormat="1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/>
    </xf>
    <xf numFmtId="3" fontId="1" fillId="0" borderId="37" xfId="0" applyNumberFormat="1" applyFont="1" applyFill="1" applyBorder="1" applyAlignment="1">
      <alignment horizontal="center" vertical="center"/>
    </xf>
    <xf numFmtId="3" fontId="1" fillId="0" borderId="38" xfId="0" applyNumberFormat="1" applyFont="1" applyFill="1" applyBorder="1" applyAlignment="1">
      <alignment horizontal="center" vertical="center"/>
    </xf>
    <xf numFmtId="3" fontId="1" fillId="0" borderId="39" xfId="0" applyNumberFormat="1" applyFont="1" applyFill="1" applyBorder="1" applyAlignment="1">
      <alignment horizontal="center" vertical="center"/>
    </xf>
    <xf numFmtId="3" fontId="1" fillId="0" borderId="40" xfId="0" applyNumberFormat="1" applyFont="1" applyFill="1" applyBorder="1" applyAlignment="1">
      <alignment horizontal="center" vertical="center"/>
    </xf>
    <xf numFmtId="3" fontId="1" fillId="0" borderId="35" xfId="0" applyNumberFormat="1" applyFont="1" applyFill="1" applyBorder="1" applyAlignment="1">
      <alignment horizontal="center" vertical="center"/>
    </xf>
    <xf numFmtId="3" fontId="1" fillId="0" borderId="36" xfId="0" applyNumberFormat="1" applyFont="1" applyFill="1" applyBorder="1" applyAlignment="1">
      <alignment horizontal="center" vertical="center"/>
    </xf>
    <xf numFmtId="3" fontId="3" fillId="0" borderId="39" xfId="0" applyNumberFormat="1" applyFont="1" applyFill="1" applyBorder="1" applyAlignment="1">
      <alignment horizontal="center" vertical="center"/>
    </xf>
    <xf numFmtId="3" fontId="3" fillId="0" borderId="40" xfId="0" applyNumberFormat="1" applyFont="1" applyFill="1" applyBorder="1" applyAlignment="1">
      <alignment horizontal="center" vertical="center"/>
    </xf>
    <xf numFmtId="3" fontId="3" fillId="0" borderId="35" xfId="0" applyNumberFormat="1" applyFont="1" applyFill="1" applyBorder="1" applyAlignment="1">
      <alignment horizontal="center" vertical="center"/>
    </xf>
    <xf numFmtId="3" fontId="3" fillId="0" borderId="36" xfId="0" applyNumberFormat="1" applyFont="1" applyFill="1" applyBorder="1" applyAlignment="1">
      <alignment horizontal="center" vertical="center"/>
    </xf>
    <xf numFmtId="3" fontId="3" fillId="0" borderId="41" xfId="0" applyNumberFormat="1" applyFont="1" applyFill="1" applyBorder="1" applyAlignment="1">
      <alignment horizontal="center" vertical="center"/>
    </xf>
    <xf numFmtId="3" fontId="2" fillId="0" borderId="38" xfId="0" applyNumberFormat="1" applyFont="1" applyFill="1" applyBorder="1" applyAlignment="1">
      <alignment horizontal="center" vertical="center"/>
    </xf>
    <xf numFmtId="3" fontId="1" fillId="0" borderId="41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3" fontId="3" fillId="0" borderId="32" xfId="0" applyNumberFormat="1" applyFont="1" applyFill="1" applyBorder="1" applyAlignment="1">
      <alignment horizontal="center" vertical="center"/>
    </xf>
    <xf numFmtId="3" fontId="3" fillId="0" borderId="34" xfId="0" applyNumberFormat="1" applyFont="1" applyFill="1" applyBorder="1" applyAlignment="1">
      <alignment horizontal="center" vertical="center"/>
    </xf>
    <xf numFmtId="3" fontId="3" fillId="0" borderId="28" xfId="0" applyNumberFormat="1" applyFont="1" applyFill="1" applyBorder="1" applyAlignment="1">
      <alignment horizontal="center" vertical="center"/>
    </xf>
    <xf numFmtId="3" fontId="3" fillId="0" borderId="29" xfId="0" applyNumberFormat="1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/>
    </xf>
    <xf numFmtId="3" fontId="1" fillId="0" borderId="44" xfId="0" applyNumberFormat="1" applyFont="1" applyFill="1" applyBorder="1" applyAlignment="1">
      <alignment horizontal="center" vertical="center"/>
    </xf>
    <xf numFmtId="3" fontId="1" fillId="0" borderId="45" xfId="0" applyNumberFormat="1" applyFont="1" applyFill="1" applyBorder="1" applyAlignment="1">
      <alignment horizontal="center" vertical="center"/>
    </xf>
    <xf numFmtId="3" fontId="1" fillId="0" borderId="46" xfId="0" applyNumberFormat="1" applyFont="1" applyFill="1" applyBorder="1" applyAlignment="1">
      <alignment horizontal="center" vertical="center"/>
    </xf>
    <xf numFmtId="3" fontId="1" fillId="0" borderId="47" xfId="0" applyNumberFormat="1" applyFont="1" applyFill="1" applyBorder="1" applyAlignment="1">
      <alignment horizontal="center" vertical="center"/>
    </xf>
    <xf numFmtId="3" fontId="1" fillId="0" borderId="42" xfId="0" applyNumberFormat="1" applyFont="1" applyFill="1" applyBorder="1" applyAlignment="1">
      <alignment horizontal="center" vertical="center"/>
    </xf>
    <xf numFmtId="3" fontId="1" fillId="0" borderId="43" xfId="0" applyNumberFormat="1" applyFont="1" applyFill="1" applyBorder="1" applyAlignment="1">
      <alignment horizontal="center" vertical="center"/>
    </xf>
    <xf numFmtId="3" fontId="3" fillId="0" borderId="46" xfId="0" applyNumberFormat="1" applyFont="1" applyFill="1" applyBorder="1" applyAlignment="1">
      <alignment horizontal="center" vertical="center"/>
    </xf>
    <xf numFmtId="3" fontId="3" fillId="0" borderId="47" xfId="0" applyNumberFormat="1" applyFont="1" applyFill="1" applyBorder="1" applyAlignment="1">
      <alignment horizontal="center" vertical="center"/>
    </xf>
    <xf numFmtId="3" fontId="3" fillId="0" borderId="42" xfId="0" applyNumberFormat="1" applyFont="1" applyFill="1" applyBorder="1" applyAlignment="1">
      <alignment horizontal="center" vertical="center"/>
    </xf>
    <xf numFmtId="3" fontId="3" fillId="0" borderId="43" xfId="0" applyNumberFormat="1" applyFont="1" applyFill="1" applyBorder="1" applyAlignment="1">
      <alignment horizontal="center" vertical="center"/>
    </xf>
    <xf numFmtId="3" fontId="3" fillId="0" borderId="48" xfId="0" applyNumberFormat="1" applyFont="1" applyFill="1" applyBorder="1" applyAlignment="1">
      <alignment horizontal="center" vertical="center"/>
    </xf>
    <xf numFmtId="3" fontId="2" fillId="0" borderId="45" xfId="0" applyNumberFormat="1" applyFont="1" applyFill="1" applyBorder="1" applyAlignment="1">
      <alignment horizontal="center" vertical="center"/>
    </xf>
    <xf numFmtId="3" fontId="3" fillId="0" borderId="33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3" fontId="1" fillId="0" borderId="51" xfId="0" applyNumberFormat="1" applyFont="1" applyFill="1" applyBorder="1" applyAlignment="1">
      <alignment horizontal="center" vertical="center"/>
    </xf>
    <xf numFmtId="3" fontId="1" fillId="0" borderId="52" xfId="0" applyNumberFormat="1" applyFont="1" applyFill="1" applyBorder="1" applyAlignment="1">
      <alignment horizontal="center" vertical="center"/>
    </xf>
    <xf numFmtId="3" fontId="1" fillId="0" borderId="53" xfId="0" applyNumberFormat="1" applyFont="1" applyFill="1" applyBorder="1" applyAlignment="1">
      <alignment horizontal="center" vertical="center"/>
    </xf>
    <xf numFmtId="3" fontId="1" fillId="0" borderId="49" xfId="0" applyNumberFormat="1" applyFont="1" applyFill="1" applyBorder="1" applyAlignment="1">
      <alignment horizontal="center" vertical="center"/>
    </xf>
    <xf numFmtId="3" fontId="1" fillId="0" borderId="50" xfId="0" applyNumberFormat="1" applyFont="1" applyFill="1" applyBorder="1" applyAlignment="1">
      <alignment horizontal="center" vertical="center"/>
    </xf>
    <xf numFmtId="3" fontId="3" fillId="0" borderId="52" xfId="0" applyNumberFormat="1" applyFont="1" applyFill="1" applyBorder="1" applyAlignment="1">
      <alignment horizontal="center" vertical="center"/>
    </xf>
    <xf numFmtId="3" fontId="3" fillId="0" borderId="54" xfId="0" applyNumberFormat="1" applyFont="1" applyFill="1" applyBorder="1" applyAlignment="1">
      <alignment horizontal="center" vertical="center"/>
    </xf>
    <xf numFmtId="3" fontId="3" fillId="0" borderId="53" xfId="0" applyNumberFormat="1" applyFont="1" applyFill="1" applyBorder="1" applyAlignment="1">
      <alignment horizontal="center" vertical="center"/>
    </xf>
    <xf numFmtId="3" fontId="3" fillId="0" borderId="49" xfId="0" applyNumberFormat="1" applyFont="1" applyFill="1" applyBorder="1" applyAlignment="1">
      <alignment horizontal="center" vertical="center"/>
    </xf>
    <xf numFmtId="3" fontId="3" fillId="0" borderId="50" xfId="0" applyNumberFormat="1" applyFont="1" applyFill="1" applyBorder="1" applyAlignment="1">
      <alignment horizontal="center" vertical="center"/>
    </xf>
    <xf numFmtId="3" fontId="2" fillId="0" borderId="51" xfId="0" applyNumberFormat="1" applyFont="1" applyFill="1" applyBorder="1" applyAlignment="1">
      <alignment horizontal="center" vertical="center"/>
    </xf>
    <xf numFmtId="3" fontId="3" fillId="0" borderId="55" xfId="0" applyNumberFormat="1" applyFont="1" applyFill="1" applyBorder="1" applyAlignment="1">
      <alignment horizontal="center" vertical="center"/>
    </xf>
    <xf numFmtId="3" fontId="3" fillId="0" borderId="56" xfId="0" applyNumberFormat="1" applyFont="1" applyFill="1" applyBorder="1" applyAlignment="1">
      <alignment horizontal="center" vertical="center"/>
    </xf>
    <xf numFmtId="3" fontId="3" fillId="0" borderId="57" xfId="0" applyNumberFormat="1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3" fontId="2" fillId="0" borderId="44" xfId="0" applyNumberFormat="1" applyFont="1" applyFill="1" applyBorder="1" applyAlignment="1">
      <alignment horizontal="center" vertical="center"/>
    </xf>
    <xf numFmtId="3" fontId="2" fillId="0" borderId="46" xfId="0" applyNumberFormat="1" applyFont="1" applyFill="1" applyBorder="1" applyAlignment="1">
      <alignment horizontal="center" vertical="center"/>
    </xf>
    <xf numFmtId="3" fontId="2" fillId="0" borderId="47" xfId="0" applyNumberFormat="1" applyFont="1" applyFill="1" applyBorder="1" applyAlignment="1">
      <alignment horizontal="center" vertical="center"/>
    </xf>
    <xf numFmtId="3" fontId="2" fillId="0" borderId="42" xfId="0" applyNumberFormat="1" applyFont="1" applyFill="1" applyBorder="1" applyAlignment="1">
      <alignment horizontal="center" vertical="center"/>
    </xf>
    <xf numFmtId="3" fontId="2" fillId="0" borderId="43" xfId="0" applyNumberFormat="1" applyFont="1" applyFill="1" applyBorder="1" applyAlignment="1">
      <alignment horizontal="center" vertical="center"/>
    </xf>
    <xf numFmtId="3" fontId="2" fillId="0" borderId="48" xfId="0" applyNumberFormat="1" applyFont="1" applyFill="1" applyBorder="1" applyAlignment="1">
      <alignment horizontal="center" vertical="center"/>
    </xf>
    <xf numFmtId="3" fontId="2" fillId="0" borderId="58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20"/>
  <sheetViews>
    <sheetView tabSelected="1" topLeftCell="A30" zoomScale="40" zoomScaleNormal="40" workbookViewId="0">
      <selection activeCell="AJ81" sqref="AJ81"/>
    </sheetView>
  </sheetViews>
  <sheetFormatPr defaultRowHeight="18.75" x14ac:dyDescent="0.25"/>
  <cols>
    <col min="1" max="1" width="1.5703125" style="2" customWidth="1"/>
    <col min="2" max="2" width="28" style="1" customWidth="1"/>
    <col min="3" max="3" width="17.42578125" style="2" bestFit="1" customWidth="1"/>
    <col min="4" max="26" width="18.7109375" style="2" customWidth="1"/>
    <col min="27" max="27" width="18.7109375" style="3" customWidth="1"/>
    <col min="28" max="28" width="5.7109375" style="2" customWidth="1"/>
    <col min="29" max="29" width="9.140625" style="2" customWidth="1"/>
    <col min="30" max="256" width="9.140625" style="2"/>
    <col min="257" max="257" width="1.5703125" style="2" customWidth="1"/>
    <col min="258" max="258" width="28" style="2" customWidth="1"/>
    <col min="259" max="259" width="17.42578125" style="2" bestFit="1" customWidth="1"/>
    <col min="260" max="283" width="18.7109375" style="2" customWidth="1"/>
    <col min="284" max="284" width="5.7109375" style="2" customWidth="1"/>
    <col min="285" max="285" width="9.140625" style="2" customWidth="1"/>
    <col min="286" max="512" width="9.140625" style="2"/>
    <col min="513" max="513" width="1.5703125" style="2" customWidth="1"/>
    <col min="514" max="514" width="28" style="2" customWidth="1"/>
    <col min="515" max="515" width="17.42578125" style="2" bestFit="1" customWidth="1"/>
    <col min="516" max="539" width="18.7109375" style="2" customWidth="1"/>
    <col min="540" max="540" width="5.7109375" style="2" customWidth="1"/>
    <col min="541" max="541" width="9.140625" style="2" customWidth="1"/>
    <col min="542" max="768" width="9.140625" style="2"/>
    <col min="769" max="769" width="1.5703125" style="2" customWidth="1"/>
    <col min="770" max="770" width="28" style="2" customWidth="1"/>
    <col min="771" max="771" width="17.42578125" style="2" bestFit="1" customWidth="1"/>
    <col min="772" max="795" width="18.7109375" style="2" customWidth="1"/>
    <col min="796" max="796" width="5.7109375" style="2" customWidth="1"/>
    <col min="797" max="797" width="9.140625" style="2" customWidth="1"/>
    <col min="798" max="1024" width="9.140625" style="2"/>
    <col min="1025" max="1025" width="1.5703125" style="2" customWidth="1"/>
    <col min="1026" max="1026" width="28" style="2" customWidth="1"/>
    <col min="1027" max="1027" width="17.42578125" style="2" bestFit="1" customWidth="1"/>
    <col min="1028" max="1051" width="18.7109375" style="2" customWidth="1"/>
    <col min="1052" max="1052" width="5.7109375" style="2" customWidth="1"/>
    <col min="1053" max="1053" width="9.140625" style="2" customWidth="1"/>
    <col min="1054" max="1280" width="9.140625" style="2"/>
    <col min="1281" max="1281" width="1.5703125" style="2" customWidth="1"/>
    <col min="1282" max="1282" width="28" style="2" customWidth="1"/>
    <col min="1283" max="1283" width="17.42578125" style="2" bestFit="1" customWidth="1"/>
    <col min="1284" max="1307" width="18.7109375" style="2" customWidth="1"/>
    <col min="1308" max="1308" width="5.7109375" style="2" customWidth="1"/>
    <col min="1309" max="1309" width="9.140625" style="2" customWidth="1"/>
    <col min="1310" max="1536" width="9.140625" style="2"/>
    <col min="1537" max="1537" width="1.5703125" style="2" customWidth="1"/>
    <col min="1538" max="1538" width="28" style="2" customWidth="1"/>
    <col min="1539" max="1539" width="17.42578125" style="2" bestFit="1" customWidth="1"/>
    <col min="1540" max="1563" width="18.7109375" style="2" customWidth="1"/>
    <col min="1564" max="1564" width="5.7109375" style="2" customWidth="1"/>
    <col min="1565" max="1565" width="9.140625" style="2" customWidth="1"/>
    <col min="1566" max="1792" width="9.140625" style="2"/>
    <col min="1793" max="1793" width="1.5703125" style="2" customWidth="1"/>
    <col min="1794" max="1794" width="28" style="2" customWidth="1"/>
    <col min="1795" max="1795" width="17.42578125" style="2" bestFit="1" customWidth="1"/>
    <col min="1796" max="1819" width="18.7109375" style="2" customWidth="1"/>
    <col min="1820" max="1820" width="5.7109375" style="2" customWidth="1"/>
    <col min="1821" max="1821" width="9.140625" style="2" customWidth="1"/>
    <col min="1822" max="2048" width="9.140625" style="2"/>
    <col min="2049" max="2049" width="1.5703125" style="2" customWidth="1"/>
    <col min="2050" max="2050" width="28" style="2" customWidth="1"/>
    <col min="2051" max="2051" width="17.42578125" style="2" bestFit="1" customWidth="1"/>
    <col min="2052" max="2075" width="18.7109375" style="2" customWidth="1"/>
    <col min="2076" max="2076" width="5.7109375" style="2" customWidth="1"/>
    <col min="2077" max="2077" width="9.140625" style="2" customWidth="1"/>
    <col min="2078" max="2304" width="9.140625" style="2"/>
    <col min="2305" max="2305" width="1.5703125" style="2" customWidth="1"/>
    <col min="2306" max="2306" width="28" style="2" customWidth="1"/>
    <col min="2307" max="2307" width="17.42578125" style="2" bestFit="1" customWidth="1"/>
    <col min="2308" max="2331" width="18.7109375" style="2" customWidth="1"/>
    <col min="2332" max="2332" width="5.7109375" style="2" customWidth="1"/>
    <col min="2333" max="2333" width="9.140625" style="2" customWidth="1"/>
    <col min="2334" max="2560" width="9.140625" style="2"/>
    <col min="2561" max="2561" width="1.5703125" style="2" customWidth="1"/>
    <col min="2562" max="2562" width="28" style="2" customWidth="1"/>
    <col min="2563" max="2563" width="17.42578125" style="2" bestFit="1" customWidth="1"/>
    <col min="2564" max="2587" width="18.7109375" style="2" customWidth="1"/>
    <col min="2588" max="2588" width="5.7109375" style="2" customWidth="1"/>
    <col min="2589" max="2589" width="9.140625" style="2" customWidth="1"/>
    <col min="2590" max="2816" width="9.140625" style="2"/>
    <col min="2817" max="2817" width="1.5703125" style="2" customWidth="1"/>
    <col min="2818" max="2818" width="28" style="2" customWidth="1"/>
    <col min="2819" max="2819" width="17.42578125" style="2" bestFit="1" customWidth="1"/>
    <col min="2820" max="2843" width="18.7109375" style="2" customWidth="1"/>
    <col min="2844" max="2844" width="5.7109375" style="2" customWidth="1"/>
    <col min="2845" max="2845" width="9.140625" style="2" customWidth="1"/>
    <col min="2846" max="3072" width="9.140625" style="2"/>
    <col min="3073" max="3073" width="1.5703125" style="2" customWidth="1"/>
    <col min="3074" max="3074" width="28" style="2" customWidth="1"/>
    <col min="3075" max="3075" width="17.42578125" style="2" bestFit="1" customWidth="1"/>
    <col min="3076" max="3099" width="18.7109375" style="2" customWidth="1"/>
    <col min="3100" max="3100" width="5.7109375" style="2" customWidth="1"/>
    <col min="3101" max="3101" width="9.140625" style="2" customWidth="1"/>
    <col min="3102" max="3328" width="9.140625" style="2"/>
    <col min="3329" max="3329" width="1.5703125" style="2" customWidth="1"/>
    <col min="3330" max="3330" width="28" style="2" customWidth="1"/>
    <col min="3331" max="3331" width="17.42578125" style="2" bestFit="1" customWidth="1"/>
    <col min="3332" max="3355" width="18.7109375" style="2" customWidth="1"/>
    <col min="3356" max="3356" width="5.7109375" style="2" customWidth="1"/>
    <col min="3357" max="3357" width="9.140625" style="2" customWidth="1"/>
    <col min="3358" max="3584" width="9.140625" style="2"/>
    <col min="3585" max="3585" width="1.5703125" style="2" customWidth="1"/>
    <col min="3586" max="3586" width="28" style="2" customWidth="1"/>
    <col min="3587" max="3587" width="17.42578125" style="2" bestFit="1" customWidth="1"/>
    <col min="3588" max="3611" width="18.7109375" style="2" customWidth="1"/>
    <col min="3612" max="3612" width="5.7109375" style="2" customWidth="1"/>
    <col min="3613" max="3613" width="9.140625" style="2" customWidth="1"/>
    <col min="3614" max="3840" width="9.140625" style="2"/>
    <col min="3841" max="3841" width="1.5703125" style="2" customWidth="1"/>
    <col min="3842" max="3842" width="28" style="2" customWidth="1"/>
    <col min="3843" max="3843" width="17.42578125" style="2" bestFit="1" customWidth="1"/>
    <col min="3844" max="3867" width="18.7109375" style="2" customWidth="1"/>
    <col min="3868" max="3868" width="5.7109375" style="2" customWidth="1"/>
    <col min="3869" max="3869" width="9.140625" style="2" customWidth="1"/>
    <col min="3870" max="4096" width="9.140625" style="2"/>
    <col min="4097" max="4097" width="1.5703125" style="2" customWidth="1"/>
    <col min="4098" max="4098" width="28" style="2" customWidth="1"/>
    <col min="4099" max="4099" width="17.42578125" style="2" bestFit="1" customWidth="1"/>
    <col min="4100" max="4123" width="18.7109375" style="2" customWidth="1"/>
    <col min="4124" max="4124" width="5.7109375" style="2" customWidth="1"/>
    <col min="4125" max="4125" width="9.140625" style="2" customWidth="1"/>
    <col min="4126" max="4352" width="9.140625" style="2"/>
    <col min="4353" max="4353" width="1.5703125" style="2" customWidth="1"/>
    <col min="4354" max="4354" width="28" style="2" customWidth="1"/>
    <col min="4355" max="4355" width="17.42578125" style="2" bestFit="1" customWidth="1"/>
    <col min="4356" max="4379" width="18.7109375" style="2" customWidth="1"/>
    <col min="4380" max="4380" width="5.7109375" style="2" customWidth="1"/>
    <col min="4381" max="4381" width="9.140625" style="2" customWidth="1"/>
    <col min="4382" max="4608" width="9.140625" style="2"/>
    <col min="4609" max="4609" width="1.5703125" style="2" customWidth="1"/>
    <col min="4610" max="4610" width="28" style="2" customWidth="1"/>
    <col min="4611" max="4611" width="17.42578125" style="2" bestFit="1" customWidth="1"/>
    <col min="4612" max="4635" width="18.7109375" style="2" customWidth="1"/>
    <col min="4636" max="4636" width="5.7109375" style="2" customWidth="1"/>
    <col min="4637" max="4637" width="9.140625" style="2" customWidth="1"/>
    <col min="4638" max="4864" width="9.140625" style="2"/>
    <col min="4865" max="4865" width="1.5703125" style="2" customWidth="1"/>
    <col min="4866" max="4866" width="28" style="2" customWidth="1"/>
    <col min="4867" max="4867" width="17.42578125" style="2" bestFit="1" customWidth="1"/>
    <col min="4868" max="4891" width="18.7109375" style="2" customWidth="1"/>
    <col min="4892" max="4892" width="5.7109375" style="2" customWidth="1"/>
    <col min="4893" max="4893" width="9.140625" style="2" customWidth="1"/>
    <col min="4894" max="5120" width="9.140625" style="2"/>
    <col min="5121" max="5121" width="1.5703125" style="2" customWidth="1"/>
    <col min="5122" max="5122" width="28" style="2" customWidth="1"/>
    <col min="5123" max="5123" width="17.42578125" style="2" bestFit="1" customWidth="1"/>
    <col min="5124" max="5147" width="18.7109375" style="2" customWidth="1"/>
    <col min="5148" max="5148" width="5.7109375" style="2" customWidth="1"/>
    <col min="5149" max="5149" width="9.140625" style="2" customWidth="1"/>
    <col min="5150" max="5376" width="9.140625" style="2"/>
    <col min="5377" max="5377" width="1.5703125" style="2" customWidth="1"/>
    <col min="5378" max="5378" width="28" style="2" customWidth="1"/>
    <col min="5379" max="5379" width="17.42578125" style="2" bestFit="1" customWidth="1"/>
    <col min="5380" max="5403" width="18.7109375" style="2" customWidth="1"/>
    <col min="5404" max="5404" width="5.7109375" style="2" customWidth="1"/>
    <col min="5405" max="5405" width="9.140625" style="2" customWidth="1"/>
    <col min="5406" max="5632" width="9.140625" style="2"/>
    <col min="5633" max="5633" width="1.5703125" style="2" customWidth="1"/>
    <col min="5634" max="5634" width="28" style="2" customWidth="1"/>
    <col min="5635" max="5635" width="17.42578125" style="2" bestFit="1" customWidth="1"/>
    <col min="5636" max="5659" width="18.7109375" style="2" customWidth="1"/>
    <col min="5660" max="5660" width="5.7109375" style="2" customWidth="1"/>
    <col min="5661" max="5661" width="9.140625" style="2" customWidth="1"/>
    <col min="5662" max="5888" width="9.140625" style="2"/>
    <col min="5889" max="5889" width="1.5703125" style="2" customWidth="1"/>
    <col min="5890" max="5890" width="28" style="2" customWidth="1"/>
    <col min="5891" max="5891" width="17.42578125" style="2" bestFit="1" customWidth="1"/>
    <col min="5892" max="5915" width="18.7109375" style="2" customWidth="1"/>
    <col min="5916" max="5916" width="5.7109375" style="2" customWidth="1"/>
    <col min="5917" max="5917" width="9.140625" style="2" customWidth="1"/>
    <col min="5918" max="6144" width="9.140625" style="2"/>
    <col min="6145" max="6145" width="1.5703125" style="2" customWidth="1"/>
    <col min="6146" max="6146" width="28" style="2" customWidth="1"/>
    <col min="6147" max="6147" width="17.42578125" style="2" bestFit="1" customWidth="1"/>
    <col min="6148" max="6171" width="18.7109375" style="2" customWidth="1"/>
    <col min="6172" max="6172" width="5.7109375" style="2" customWidth="1"/>
    <col min="6173" max="6173" width="9.140625" style="2" customWidth="1"/>
    <col min="6174" max="6400" width="9.140625" style="2"/>
    <col min="6401" max="6401" width="1.5703125" style="2" customWidth="1"/>
    <col min="6402" max="6402" width="28" style="2" customWidth="1"/>
    <col min="6403" max="6403" width="17.42578125" style="2" bestFit="1" customWidth="1"/>
    <col min="6404" max="6427" width="18.7109375" style="2" customWidth="1"/>
    <col min="6428" max="6428" width="5.7109375" style="2" customWidth="1"/>
    <col min="6429" max="6429" width="9.140625" style="2" customWidth="1"/>
    <col min="6430" max="6656" width="9.140625" style="2"/>
    <col min="6657" max="6657" width="1.5703125" style="2" customWidth="1"/>
    <col min="6658" max="6658" width="28" style="2" customWidth="1"/>
    <col min="6659" max="6659" width="17.42578125" style="2" bestFit="1" customWidth="1"/>
    <col min="6660" max="6683" width="18.7109375" style="2" customWidth="1"/>
    <col min="6684" max="6684" width="5.7109375" style="2" customWidth="1"/>
    <col min="6685" max="6685" width="9.140625" style="2" customWidth="1"/>
    <col min="6686" max="6912" width="9.140625" style="2"/>
    <col min="6913" max="6913" width="1.5703125" style="2" customWidth="1"/>
    <col min="6914" max="6914" width="28" style="2" customWidth="1"/>
    <col min="6915" max="6915" width="17.42578125" style="2" bestFit="1" customWidth="1"/>
    <col min="6916" max="6939" width="18.7109375" style="2" customWidth="1"/>
    <col min="6940" max="6940" width="5.7109375" style="2" customWidth="1"/>
    <col min="6941" max="6941" width="9.140625" style="2" customWidth="1"/>
    <col min="6942" max="7168" width="9.140625" style="2"/>
    <col min="7169" max="7169" width="1.5703125" style="2" customWidth="1"/>
    <col min="7170" max="7170" width="28" style="2" customWidth="1"/>
    <col min="7171" max="7171" width="17.42578125" style="2" bestFit="1" customWidth="1"/>
    <col min="7172" max="7195" width="18.7109375" style="2" customWidth="1"/>
    <col min="7196" max="7196" width="5.7109375" style="2" customWidth="1"/>
    <col min="7197" max="7197" width="9.140625" style="2" customWidth="1"/>
    <col min="7198" max="7424" width="9.140625" style="2"/>
    <col min="7425" max="7425" width="1.5703125" style="2" customWidth="1"/>
    <col min="7426" max="7426" width="28" style="2" customWidth="1"/>
    <col min="7427" max="7427" width="17.42578125" style="2" bestFit="1" customWidth="1"/>
    <col min="7428" max="7451" width="18.7109375" style="2" customWidth="1"/>
    <col min="7452" max="7452" width="5.7109375" style="2" customWidth="1"/>
    <col min="7453" max="7453" width="9.140625" style="2" customWidth="1"/>
    <col min="7454" max="7680" width="9.140625" style="2"/>
    <col min="7681" max="7681" width="1.5703125" style="2" customWidth="1"/>
    <col min="7682" max="7682" width="28" style="2" customWidth="1"/>
    <col min="7683" max="7683" width="17.42578125" style="2" bestFit="1" customWidth="1"/>
    <col min="7684" max="7707" width="18.7109375" style="2" customWidth="1"/>
    <col min="7708" max="7708" width="5.7109375" style="2" customWidth="1"/>
    <col min="7709" max="7709" width="9.140625" style="2" customWidth="1"/>
    <col min="7710" max="7936" width="9.140625" style="2"/>
    <col min="7937" max="7937" width="1.5703125" style="2" customWidth="1"/>
    <col min="7938" max="7938" width="28" style="2" customWidth="1"/>
    <col min="7939" max="7939" width="17.42578125" style="2" bestFit="1" customWidth="1"/>
    <col min="7940" max="7963" width="18.7109375" style="2" customWidth="1"/>
    <col min="7964" max="7964" width="5.7109375" style="2" customWidth="1"/>
    <col min="7965" max="7965" width="9.140625" style="2" customWidth="1"/>
    <col min="7966" max="8192" width="9.140625" style="2"/>
    <col min="8193" max="8193" width="1.5703125" style="2" customWidth="1"/>
    <col min="8194" max="8194" width="28" style="2" customWidth="1"/>
    <col min="8195" max="8195" width="17.42578125" style="2" bestFit="1" customWidth="1"/>
    <col min="8196" max="8219" width="18.7109375" style="2" customWidth="1"/>
    <col min="8220" max="8220" width="5.7109375" style="2" customWidth="1"/>
    <col min="8221" max="8221" width="9.140625" style="2" customWidth="1"/>
    <col min="8222" max="8448" width="9.140625" style="2"/>
    <col min="8449" max="8449" width="1.5703125" style="2" customWidth="1"/>
    <col min="8450" max="8450" width="28" style="2" customWidth="1"/>
    <col min="8451" max="8451" width="17.42578125" style="2" bestFit="1" customWidth="1"/>
    <col min="8452" max="8475" width="18.7109375" style="2" customWidth="1"/>
    <col min="8476" max="8476" width="5.7109375" style="2" customWidth="1"/>
    <col min="8477" max="8477" width="9.140625" style="2" customWidth="1"/>
    <col min="8478" max="8704" width="9.140625" style="2"/>
    <col min="8705" max="8705" width="1.5703125" style="2" customWidth="1"/>
    <col min="8706" max="8706" width="28" style="2" customWidth="1"/>
    <col min="8707" max="8707" width="17.42578125" style="2" bestFit="1" customWidth="1"/>
    <col min="8708" max="8731" width="18.7109375" style="2" customWidth="1"/>
    <col min="8732" max="8732" width="5.7109375" style="2" customWidth="1"/>
    <col min="8733" max="8733" width="9.140625" style="2" customWidth="1"/>
    <col min="8734" max="8960" width="9.140625" style="2"/>
    <col min="8961" max="8961" width="1.5703125" style="2" customWidth="1"/>
    <col min="8962" max="8962" width="28" style="2" customWidth="1"/>
    <col min="8963" max="8963" width="17.42578125" style="2" bestFit="1" customWidth="1"/>
    <col min="8964" max="8987" width="18.7109375" style="2" customWidth="1"/>
    <col min="8988" max="8988" width="5.7109375" style="2" customWidth="1"/>
    <col min="8989" max="8989" width="9.140625" style="2" customWidth="1"/>
    <col min="8990" max="9216" width="9.140625" style="2"/>
    <col min="9217" max="9217" width="1.5703125" style="2" customWidth="1"/>
    <col min="9218" max="9218" width="28" style="2" customWidth="1"/>
    <col min="9219" max="9219" width="17.42578125" style="2" bestFit="1" customWidth="1"/>
    <col min="9220" max="9243" width="18.7109375" style="2" customWidth="1"/>
    <col min="9244" max="9244" width="5.7109375" style="2" customWidth="1"/>
    <col min="9245" max="9245" width="9.140625" style="2" customWidth="1"/>
    <col min="9246" max="9472" width="9.140625" style="2"/>
    <col min="9473" max="9473" width="1.5703125" style="2" customWidth="1"/>
    <col min="9474" max="9474" width="28" style="2" customWidth="1"/>
    <col min="9475" max="9475" width="17.42578125" style="2" bestFit="1" customWidth="1"/>
    <col min="9476" max="9499" width="18.7109375" style="2" customWidth="1"/>
    <col min="9500" max="9500" width="5.7109375" style="2" customWidth="1"/>
    <col min="9501" max="9501" width="9.140625" style="2" customWidth="1"/>
    <col min="9502" max="9728" width="9.140625" style="2"/>
    <col min="9729" max="9729" width="1.5703125" style="2" customWidth="1"/>
    <col min="9730" max="9730" width="28" style="2" customWidth="1"/>
    <col min="9731" max="9731" width="17.42578125" style="2" bestFit="1" customWidth="1"/>
    <col min="9732" max="9755" width="18.7109375" style="2" customWidth="1"/>
    <col min="9756" max="9756" width="5.7109375" style="2" customWidth="1"/>
    <col min="9757" max="9757" width="9.140625" style="2" customWidth="1"/>
    <col min="9758" max="9984" width="9.140625" style="2"/>
    <col min="9985" max="9985" width="1.5703125" style="2" customWidth="1"/>
    <col min="9986" max="9986" width="28" style="2" customWidth="1"/>
    <col min="9987" max="9987" width="17.42578125" style="2" bestFit="1" customWidth="1"/>
    <col min="9988" max="10011" width="18.7109375" style="2" customWidth="1"/>
    <col min="10012" max="10012" width="5.7109375" style="2" customWidth="1"/>
    <col min="10013" max="10013" width="9.140625" style="2" customWidth="1"/>
    <col min="10014" max="10240" width="9.140625" style="2"/>
    <col min="10241" max="10241" width="1.5703125" style="2" customWidth="1"/>
    <col min="10242" max="10242" width="28" style="2" customWidth="1"/>
    <col min="10243" max="10243" width="17.42578125" style="2" bestFit="1" customWidth="1"/>
    <col min="10244" max="10267" width="18.7109375" style="2" customWidth="1"/>
    <col min="10268" max="10268" width="5.7109375" style="2" customWidth="1"/>
    <col min="10269" max="10269" width="9.140625" style="2" customWidth="1"/>
    <col min="10270" max="10496" width="9.140625" style="2"/>
    <col min="10497" max="10497" width="1.5703125" style="2" customWidth="1"/>
    <col min="10498" max="10498" width="28" style="2" customWidth="1"/>
    <col min="10499" max="10499" width="17.42578125" style="2" bestFit="1" customWidth="1"/>
    <col min="10500" max="10523" width="18.7109375" style="2" customWidth="1"/>
    <col min="10524" max="10524" width="5.7109375" style="2" customWidth="1"/>
    <col min="10525" max="10525" width="9.140625" style="2" customWidth="1"/>
    <col min="10526" max="10752" width="9.140625" style="2"/>
    <col min="10753" max="10753" width="1.5703125" style="2" customWidth="1"/>
    <col min="10754" max="10754" width="28" style="2" customWidth="1"/>
    <col min="10755" max="10755" width="17.42578125" style="2" bestFit="1" customWidth="1"/>
    <col min="10756" max="10779" width="18.7109375" style="2" customWidth="1"/>
    <col min="10780" max="10780" width="5.7109375" style="2" customWidth="1"/>
    <col min="10781" max="10781" width="9.140625" style="2" customWidth="1"/>
    <col min="10782" max="11008" width="9.140625" style="2"/>
    <col min="11009" max="11009" width="1.5703125" style="2" customWidth="1"/>
    <col min="11010" max="11010" width="28" style="2" customWidth="1"/>
    <col min="11011" max="11011" width="17.42578125" style="2" bestFit="1" customWidth="1"/>
    <col min="11012" max="11035" width="18.7109375" style="2" customWidth="1"/>
    <col min="11036" max="11036" width="5.7109375" style="2" customWidth="1"/>
    <col min="11037" max="11037" width="9.140625" style="2" customWidth="1"/>
    <col min="11038" max="11264" width="9.140625" style="2"/>
    <col min="11265" max="11265" width="1.5703125" style="2" customWidth="1"/>
    <col min="11266" max="11266" width="28" style="2" customWidth="1"/>
    <col min="11267" max="11267" width="17.42578125" style="2" bestFit="1" customWidth="1"/>
    <col min="11268" max="11291" width="18.7109375" style="2" customWidth="1"/>
    <col min="11292" max="11292" width="5.7109375" style="2" customWidth="1"/>
    <col min="11293" max="11293" width="9.140625" style="2" customWidth="1"/>
    <col min="11294" max="11520" width="9.140625" style="2"/>
    <col min="11521" max="11521" width="1.5703125" style="2" customWidth="1"/>
    <col min="11522" max="11522" width="28" style="2" customWidth="1"/>
    <col min="11523" max="11523" width="17.42578125" style="2" bestFit="1" customWidth="1"/>
    <col min="11524" max="11547" width="18.7109375" style="2" customWidth="1"/>
    <col min="11548" max="11548" width="5.7109375" style="2" customWidth="1"/>
    <col min="11549" max="11549" width="9.140625" style="2" customWidth="1"/>
    <col min="11550" max="11776" width="9.140625" style="2"/>
    <col min="11777" max="11777" width="1.5703125" style="2" customWidth="1"/>
    <col min="11778" max="11778" width="28" style="2" customWidth="1"/>
    <col min="11779" max="11779" width="17.42578125" style="2" bestFit="1" customWidth="1"/>
    <col min="11780" max="11803" width="18.7109375" style="2" customWidth="1"/>
    <col min="11804" max="11804" width="5.7109375" style="2" customWidth="1"/>
    <col min="11805" max="11805" width="9.140625" style="2" customWidth="1"/>
    <col min="11806" max="12032" width="9.140625" style="2"/>
    <col min="12033" max="12033" width="1.5703125" style="2" customWidth="1"/>
    <col min="12034" max="12034" width="28" style="2" customWidth="1"/>
    <col min="12035" max="12035" width="17.42578125" style="2" bestFit="1" customWidth="1"/>
    <col min="12036" max="12059" width="18.7109375" style="2" customWidth="1"/>
    <col min="12060" max="12060" width="5.7109375" style="2" customWidth="1"/>
    <col min="12061" max="12061" width="9.140625" style="2" customWidth="1"/>
    <col min="12062" max="12288" width="9.140625" style="2"/>
    <col min="12289" max="12289" width="1.5703125" style="2" customWidth="1"/>
    <col min="12290" max="12290" width="28" style="2" customWidth="1"/>
    <col min="12291" max="12291" width="17.42578125" style="2" bestFit="1" customWidth="1"/>
    <col min="12292" max="12315" width="18.7109375" style="2" customWidth="1"/>
    <col min="12316" max="12316" width="5.7109375" style="2" customWidth="1"/>
    <col min="12317" max="12317" width="9.140625" style="2" customWidth="1"/>
    <col min="12318" max="12544" width="9.140625" style="2"/>
    <col min="12545" max="12545" width="1.5703125" style="2" customWidth="1"/>
    <col min="12546" max="12546" width="28" style="2" customWidth="1"/>
    <col min="12547" max="12547" width="17.42578125" style="2" bestFit="1" customWidth="1"/>
    <col min="12548" max="12571" width="18.7109375" style="2" customWidth="1"/>
    <col min="12572" max="12572" width="5.7109375" style="2" customWidth="1"/>
    <col min="12573" max="12573" width="9.140625" style="2" customWidth="1"/>
    <col min="12574" max="12800" width="9.140625" style="2"/>
    <col min="12801" max="12801" width="1.5703125" style="2" customWidth="1"/>
    <col min="12802" max="12802" width="28" style="2" customWidth="1"/>
    <col min="12803" max="12803" width="17.42578125" style="2" bestFit="1" customWidth="1"/>
    <col min="12804" max="12827" width="18.7109375" style="2" customWidth="1"/>
    <col min="12828" max="12828" width="5.7109375" style="2" customWidth="1"/>
    <col min="12829" max="12829" width="9.140625" style="2" customWidth="1"/>
    <col min="12830" max="13056" width="9.140625" style="2"/>
    <col min="13057" max="13057" width="1.5703125" style="2" customWidth="1"/>
    <col min="13058" max="13058" width="28" style="2" customWidth="1"/>
    <col min="13059" max="13059" width="17.42578125" style="2" bestFit="1" customWidth="1"/>
    <col min="13060" max="13083" width="18.7109375" style="2" customWidth="1"/>
    <col min="13084" max="13084" width="5.7109375" style="2" customWidth="1"/>
    <col min="13085" max="13085" width="9.140625" style="2" customWidth="1"/>
    <col min="13086" max="13312" width="9.140625" style="2"/>
    <col min="13313" max="13313" width="1.5703125" style="2" customWidth="1"/>
    <col min="13314" max="13314" width="28" style="2" customWidth="1"/>
    <col min="13315" max="13315" width="17.42578125" style="2" bestFit="1" customWidth="1"/>
    <col min="13316" max="13339" width="18.7109375" style="2" customWidth="1"/>
    <col min="13340" max="13340" width="5.7109375" style="2" customWidth="1"/>
    <col min="13341" max="13341" width="9.140625" style="2" customWidth="1"/>
    <col min="13342" max="13568" width="9.140625" style="2"/>
    <col min="13569" max="13569" width="1.5703125" style="2" customWidth="1"/>
    <col min="13570" max="13570" width="28" style="2" customWidth="1"/>
    <col min="13571" max="13571" width="17.42578125" style="2" bestFit="1" customWidth="1"/>
    <col min="13572" max="13595" width="18.7109375" style="2" customWidth="1"/>
    <col min="13596" max="13596" width="5.7109375" style="2" customWidth="1"/>
    <col min="13597" max="13597" width="9.140625" style="2" customWidth="1"/>
    <col min="13598" max="13824" width="9.140625" style="2"/>
    <col min="13825" max="13825" width="1.5703125" style="2" customWidth="1"/>
    <col min="13826" max="13826" width="28" style="2" customWidth="1"/>
    <col min="13827" max="13827" width="17.42578125" style="2" bestFit="1" customWidth="1"/>
    <col min="13828" max="13851" width="18.7109375" style="2" customWidth="1"/>
    <col min="13852" max="13852" width="5.7109375" style="2" customWidth="1"/>
    <col min="13853" max="13853" width="9.140625" style="2" customWidth="1"/>
    <col min="13854" max="14080" width="9.140625" style="2"/>
    <col min="14081" max="14081" width="1.5703125" style="2" customWidth="1"/>
    <col min="14082" max="14082" width="28" style="2" customWidth="1"/>
    <col min="14083" max="14083" width="17.42578125" style="2" bestFit="1" customWidth="1"/>
    <col min="14084" max="14107" width="18.7109375" style="2" customWidth="1"/>
    <col min="14108" max="14108" width="5.7109375" style="2" customWidth="1"/>
    <col min="14109" max="14109" width="9.140625" style="2" customWidth="1"/>
    <col min="14110" max="14336" width="9.140625" style="2"/>
    <col min="14337" max="14337" width="1.5703125" style="2" customWidth="1"/>
    <col min="14338" max="14338" width="28" style="2" customWidth="1"/>
    <col min="14339" max="14339" width="17.42578125" style="2" bestFit="1" customWidth="1"/>
    <col min="14340" max="14363" width="18.7109375" style="2" customWidth="1"/>
    <col min="14364" max="14364" width="5.7109375" style="2" customWidth="1"/>
    <col min="14365" max="14365" width="9.140625" style="2" customWidth="1"/>
    <col min="14366" max="14592" width="9.140625" style="2"/>
    <col min="14593" max="14593" width="1.5703125" style="2" customWidth="1"/>
    <col min="14594" max="14594" width="28" style="2" customWidth="1"/>
    <col min="14595" max="14595" width="17.42578125" style="2" bestFit="1" customWidth="1"/>
    <col min="14596" max="14619" width="18.7109375" style="2" customWidth="1"/>
    <col min="14620" max="14620" width="5.7109375" style="2" customWidth="1"/>
    <col min="14621" max="14621" width="9.140625" style="2" customWidth="1"/>
    <col min="14622" max="14848" width="9.140625" style="2"/>
    <col min="14849" max="14849" width="1.5703125" style="2" customWidth="1"/>
    <col min="14850" max="14850" width="28" style="2" customWidth="1"/>
    <col min="14851" max="14851" width="17.42578125" style="2" bestFit="1" customWidth="1"/>
    <col min="14852" max="14875" width="18.7109375" style="2" customWidth="1"/>
    <col min="14876" max="14876" width="5.7109375" style="2" customWidth="1"/>
    <col min="14877" max="14877" width="9.140625" style="2" customWidth="1"/>
    <col min="14878" max="15104" width="9.140625" style="2"/>
    <col min="15105" max="15105" width="1.5703125" style="2" customWidth="1"/>
    <col min="15106" max="15106" width="28" style="2" customWidth="1"/>
    <col min="15107" max="15107" width="17.42578125" style="2" bestFit="1" customWidth="1"/>
    <col min="15108" max="15131" width="18.7109375" style="2" customWidth="1"/>
    <col min="15132" max="15132" width="5.7109375" style="2" customWidth="1"/>
    <col min="15133" max="15133" width="9.140625" style="2" customWidth="1"/>
    <col min="15134" max="15360" width="9.140625" style="2"/>
    <col min="15361" max="15361" width="1.5703125" style="2" customWidth="1"/>
    <col min="15362" max="15362" width="28" style="2" customWidth="1"/>
    <col min="15363" max="15363" width="17.42578125" style="2" bestFit="1" customWidth="1"/>
    <col min="15364" max="15387" width="18.7109375" style="2" customWidth="1"/>
    <col min="15388" max="15388" width="5.7109375" style="2" customWidth="1"/>
    <col min="15389" max="15389" width="9.140625" style="2" customWidth="1"/>
    <col min="15390" max="15616" width="9.140625" style="2"/>
    <col min="15617" max="15617" width="1.5703125" style="2" customWidth="1"/>
    <col min="15618" max="15618" width="28" style="2" customWidth="1"/>
    <col min="15619" max="15619" width="17.42578125" style="2" bestFit="1" customWidth="1"/>
    <col min="15620" max="15643" width="18.7109375" style="2" customWidth="1"/>
    <col min="15644" max="15644" width="5.7109375" style="2" customWidth="1"/>
    <col min="15645" max="15645" width="9.140625" style="2" customWidth="1"/>
    <col min="15646" max="15872" width="9.140625" style="2"/>
    <col min="15873" max="15873" width="1.5703125" style="2" customWidth="1"/>
    <col min="15874" max="15874" width="28" style="2" customWidth="1"/>
    <col min="15875" max="15875" width="17.42578125" style="2" bestFit="1" customWidth="1"/>
    <col min="15876" max="15899" width="18.7109375" style="2" customWidth="1"/>
    <col min="15900" max="15900" width="5.7109375" style="2" customWidth="1"/>
    <col min="15901" max="15901" width="9.140625" style="2" customWidth="1"/>
    <col min="15902" max="16128" width="9.140625" style="2"/>
    <col min="16129" max="16129" width="1.5703125" style="2" customWidth="1"/>
    <col min="16130" max="16130" width="28" style="2" customWidth="1"/>
    <col min="16131" max="16131" width="17.42578125" style="2" bestFit="1" customWidth="1"/>
    <col min="16132" max="16155" width="18.7109375" style="2" customWidth="1"/>
    <col min="16156" max="16156" width="5.7109375" style="2" customWidth="1"/>
    <col min="16157" max="16157" width="9.140625" style="2" customWidth="1"/>
    <col min="16158" max="16384" width="9.140625" style="2"/>
  </cols>
  <sheetData>
    <row r="1" spans="2:27" ht="15.95" customHeight="1" thickBot="1" x14ac:dyDescent="0.3"/>
    <row r="2" spans="2:27" ht="15.95" customHeight="1" x14ac:dyDescent="0.25">
      <c r="B2" s="4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6"/>
    </row>
    <row r="3" spans="2:27" ht="15.95" customHeight="1" thickBot="1" x14ac:dyDescent="0.3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9"/>
    </row>
    <row r="4" spans="2:27" ht="15.95" customHeight="1" thickBot="1" x14ac:dyDescent="0.3"/>
    <row r="5" spans="2:27" ht="23.25" customHeight="1" x14ac:dyDescent="0.25">
      <c r="B5" s="10" t="s">
        <v>1</v>
      </c>
      <c r="C5" s="11" t="s">
        <v>2</v>
      </c>
      <c r="D5" s="12" t="s">
        <v>3</v>
      </c>
      <c r="E5" s="13" t="s">
        <v>4</v>
      </c>
      <c r="F5" s="12" t="s">
        <v>5</v>
      </c>
      <c r="G5" s="13" t="s">
        <v>6</v>
      </c>
      <c r="H5" s="12" t="s">
        <v>7</v>
      </c>
      <c r="I5" s="13" t="s">
        <v>8</v>
      </c>
      <c r="J5" s="12" t="s">
        <v>9</v>
      </c>
      <c r="K5" s="13" t="s">
        <v>10</v>
      </c>
      <c r="L5" s="14" t="s">
        <v>11</v>
      </c>
      <c r="M5" s="15"/>
      <c r="N5" s="16" t="s">
        <v>12</v>
      </c>
      <c r="O5" s="11"/>
      <c r="P5" s="14" t="s">
        <v>13</v>
      </c>
      <c r="Q5" s="15"/>
      <c r="R5" s="16" t="s">
        <v>14</v>
      </c>
      <c r="S5" s="11"/>
      <c r="T5" s="14" t="s">
        <v>15</v>
      </c>
      <c r="U5" s="17"/>
      <c r="V5" s="15"/>
      <c r="W5" s="16" t="s">
        <v>16</v>
      </c>
      <c r="X5" s="17"/>
      <c r="Y5" s="17"/>
      <c r="Z5" s="11"/>
      <c r="AA5" s="18" t="s">
        <v>17</v>
      </c>
    </row>
    <row r="6" spans="2:27" ht="25.5" customHeight="1" thickBot="1" x14ac:dyDescent="0.3">
      <c r="B6" s="19"/>
      <c r="C6" s="20"/>
      <c r="D6" s="21" t="s">
        <v>18</v>
      </c>
      <c r="E6" s="22" t="s">
        <v>18</v>
      </c>
      <c r="F6" s="21" t="s">
        <v>18</v>
      </c>
      <c r="G6" s="22" t="s">
        <v>18</v>
      </c>
      <c r="H6" s="21" t="s">
        <v>18</v>
      </c>
      <c r="I6" s="22" t="s">
        <v>18</v>
      </c>
      <c r="J6" s="21" t="s">
        <v>18</v>
      </c>
      <c r="K6" s="22" t="s">
        <v>18</v>
      </c>
      <c r="L6" s="23" t="s">
        <v>19</v>
      </c>
      <c r="M6" s="24" t="s">
        <v>18</v>
      </c>
      <c r="N6" s="25" t="s">
        <v>19</v>
      </c>
      <c r="O6" s="26" t="s">
        <v>20</v>
      </c>
      <c r="P6" s="23" t="s">
        <v>19</v>
      </c>
      <c r="Q6" s="24" t="s">
        <v>20</v>
      </c>
      <c r="R6" s="25" t="s">
        <v>19</v>
      </c>
      <c r="S6" s="26" t="s">
        <v>20</v>
      </c>
      <c r="T6" s="23" t="s">
        <v>19</v>
      </c>
      <c r="U6" s="27" t="s">
        <v>21</v>
      </c>
      <c r="V6" s="24" t="s">
        <v>20</v>
      </c>
      <c r="W6" s="25" t="s">
        <v>20</v>
      </c>
      <c r="X6" s="27" t="s">
        <v>22</v>
      </c>
      <c r="Y6" s="27" t="s">
        <v>21</v>
      </c>
      <c r="Z6" s="26" t="s">
        <v>19</v>
      </c>
      <c r="AA6" s="28"/>
    </row>
    <row r="7" spans="2:27" ht="17.100000000000001" customHeight="1" x14ac:dyDescent="0.25">
      <c r="B7" s="10" t="s">
        <v>23</v>
      </c>
      <c r="C7" s="29" t="s">
        <v>24</v>
      </c>
      <c r="D7" s="30">
        <v>5580</v>
      </c>
      <c r="E7" s="31">
        <v>4708.8999999999996</v>
      </c>
      <c r="F7" s="30">
        <v>6780.7</v>
      </c>
      <c r="G7" s="31">
        <v>6055.2</v>
      </c>
      <c r="H7" s="30">
        <v>5627.6</v>
      </c>
      <c r="I7" s="31">
        <v>5089.13</v>
      </c>
      <c r="J7" s="30">
        <v>6137.4570446735388</v>
      </c>
      <c r="K7" s="31"/>
      <c r="L7" s="32"/>
      <c r="M7" s="33"/>
      <c r="N7" s="34"/>
      <c r="O7" s="35"/>
      <c r="P7" s="32"/>
      <c r="Q7" s="33"/>
      <c r="R7" s="34"/>
      <c r="S7" s="35"/>
      <c r="T7" s="32"/>
      <c r="U7" s="36"/>
      <c r="V7" s="33"/>
      <c r="W7" s="34"/>
      <c r="X7" s="36"/>
      <c r="Y7" s="36"/>
      <c r="Z7" s="35"/>
      <c r="AA7" s="37">
        <f>AVERAGE(D7:Z7)</f>
        <v>5711.2838635247908</v>
      </c>
    </row>
    <row r="8" spans="2:27" ht="17.100000000000001" customHeight="1" x14ac:dyDescent="0.25">
      <c r="B8" s="38"/>
      <c r="C8" s="39" t="s">
        <v>25</v>
      </c>
      <c r="D8" s="40">
        <v>5530</v>
      </c>
      <c r="E8" s="41">
        <v>4759.5</v>
      </c>
      <c r="F8" s="40">
        <v>6753.8</v>
      </c>
      <c r="G8" s="41">
        <v>5950.3</v>
      </c>
      <c r="H8" s="40">
        <v>6019.6</v>
      </c>
      <c r="I8" s="41">
        <v>5502.59</v>
      </c>
      <c r="J8" s="40">
        <v>6171.8213058419242</v>
      </c>
      <c r="K8" s="41">
        <v>7783.4</v>
      </c>
      <c r="L8" s="42">
        <v>6801</v>
      </c>
      <c r="M8" s="43">
        <v>5629.6</v>
      </c>
      <c r="N8" s="44">
        <v>3000</v>
      </c>
      <c r="O8" s="45">
        <v>6012.9</v>
      </c>
      <c r="P8" s="46">
        <v>6290</v>
      </c>
      <c r="Q8" s="47">
        <v>4222.9188436084987</v>
      </c>
      <c r="R8" s="48">
        <v>4585</v>
      </c>
      <c r="S8" s="49">
        <v>6173.3</v>
      </c>
      <c r="T8" s="46">
        <v>9276.8025078369919</v>
      </c>
      <c r="U8" s="50">
        <v>8787.2577996715918</v>
      </c>
      <c r="V8" s="47">
        <v>6356</v>
      </c>
      <c r="W8" s="48"/>
      <c r="X8" s="50"/>
      <c r="Y8" s="50"/>
      <c r="Z8" s="49"/>
      <c r="AA8" s="51">
        <f t="shared" ref="AA8:AA71" si="0">AVERAGE(D8:Z8)</f>
        <v>6084.5152872083681</v>
      </c>
    </row>
    <row r="9" spans="2:27" ht="17.100000000000001" customHeight="1" x14ac:dyDescent="0.25">
      <c r="B9" s="38"/>
      <c r="C9" s="39" t="s">
        <v>26</v>
      </c>
      <c r="D9" s="40">
        <v>5440</v>
      </c>
      <c r="E9" s="41">
        <v>4557</v>
      </c>
      <c r="F9" s="40">
        <v>5626.1</v>
      </c>
      <c r="G9" s="41"/>
      <c r="H9" s="40">
        <v>5149.3999999999996</v>
      </c>
      <c r="I9" s="41"/>
      <c r="J9" s="40"/>
      <c r="K9" s="41"/>
      <c r="L9" s="42"/>
      <c r="M9" s="43"/>
      <c r="N9" s="44"/>
      <c r="O9" s="45"/>
      <c r="P9" s="42"/>
      <c r="Q9" s="43"/>
      <c r="R9" s="44"/>
      <c r="S9" s="45"/>
      <c r="T9" s="42"/>
      <c r="U9" s="52"/>
      <c r="V9" s="43"/>
      <c r="W9" s="44"/>
      <c r="X9" s="52"/>
      <c r="Y9" s="52"/>
      <c r="Z9" s="45"/>
      <c r="AA9" s="51">
        <f t="shared" si="0"/>
        <v>5193.125</v>
      </c>
    </row>
    <row r="10" spans="2:27" ht="17.100000000000001" customHeight="1" x14ac:dyDescent="0.25">
      <c r="B10" s="38"/>
      <c r="C10" s="39" t="s">
        <v>27</v>
      </c>
      <c r="D10" s="40">
        <v>5440</v>
      </c>
      <c r="E10" s="41">
        <v>4962</v>
      </c>
      <c r="F10" s="40"/>
      <c r="G10" s="41"/>
      <c r="H10" s="40"/>
      <c r="I10" s="41"/>
      <c r="J10" s="40"/>
      <c r="K10" s="41"/>
      <c r="L10" s="42"/>
      <c r="M10" s="43"/>
      <c r="N10" s="44"/>
      <c r="O10" s="45"/>
      <c r="P10" s="42"/>
      <c r="Q10" s="43"/>
      <c r="R10" s="44"/>
      <c r="S10" s="45"/>
      <c r="T10" s="42"/>
      <c r="U10" s="52"/>
      <c r="V10" s="43"/>
      <c r="W10" s="44"/>
      <c r="X10" s="52"/>
      <c r="Y10" s="52"/>
      <c r="Z10" s="45"/>
      <c r="AA10" s="51">
        <f t="shared" si="0"/>
        <v>5201</v>
      </c>
    </row>
    <row r="11" spans="2:27" ht="17.100000000000001" customHeight="1" x14ac:dyDescent="0.25">
      <c r="B11" s="38"/>
      <c r="C11" s="39" t="s">
        <v>28</v>
      </c>
      <c r="D11" s="40">
        <v>5300</v>
      </c>
      <c r="E11" s="41">
        <v>4455.7</v>
      </c>
      <c r="F11" s="40">
        <v>6377.5</v>
      </c>
      <c r="G11" s="41">
        <v>5745.6</v>
      </c>
      <c r="H11" s="40"/>
      <c r="I11" s="41"/>
      <c r="J11" s="40"/>
      <c r="K11" s="41"/>
      <c r="L11" s="42"/>
      <c r="M11" s="43"/>
      <c r="N11" s="44"/>
      <c r="O11" s="45"/>
      <c r="P11" s="42"/>
      <c r="Q11" s="43"/>
      <c r="R11" s="44"/>
      <c r="S11" s="45"/>
      <c r="T11" s="42"/>
      <c r="U11" s="52"/>
      <c r="V11" s="43"/>
      <c r="W11" s="44"/>
      <c r="X11" s="52"/>
      <c r="Y11" s="52"/>
      <c r="Z11" s="45"/>
      <c r="AA11" s="51">
        <f t="shared" si="0"/>
        <v>5469.7000000000007</v>
      </c>
    </row>
    <row r="12" spans="2:27" ht="17.100000000000001" customHeight="1" x14ac:dyDescent="0.25">
      <c r="B12" s="38"/>
      <c r="C12" s="39" t="s">
        <v>29</v>
      </c>
      <c r="D12" s="40">
        <v>5300</v>
      </c>
      <c r="E12" s="41">
        <v>4708.8999999999996</v>
      </c>
      <c r="F12" s="40">
        <v>5965.3</v>
      </c>
      <c r="G12" s="41"/>
      <c r="H12" s="40"/>
      <c r="I12" s="41"/>
      <c r="J12" s="40"/>
      <c r="K12" s="41"/>
      <c r="L12" s="42"/>
      <c r="M12" s="43"/>
      <c r="N12" s="44"/>
      <c r="O12" s="45"/>
      <c r="P12" s="42"/>
      <c r="Q12" s="43"/>
      <c r="R12" s="44"/>
      <c r="S12" s="45"/>
      <c r="T12" s="42"/>
      <c r="U12" s="52"/>
      <c r="V12" s="43"/>
      <c r="W12" s="44"/>
      <c r="X12" s="52"/>
      <c r="Y12" s="52"/>
      <c r="Z12" s="45"/>
      <c r="AA12" s="51">
        <f t="shared" si="0"/>
        <v>5324.7333333333336</v>
      </c>
    </row>
    <row r="13" spans="2:27" ht="17.100000000000001" customHeight="1" x14ac:dyDescent="0.25">
      <c r="B13" s="38"/>
      <c r="C13" s="39" t="s">
        <v>30</v>
      </c>
      <c r="D13" s="40">
        <v>5250</v>
      </c>
      <c r="E13" s="41"/>
      <c r="F13" s="40"/>
      <c r="G13" s="41"/>
      <c r="H13" s="40"/>
      <c r="I13" s="41"/>
      <c r="J13" s="40"/>
      <c r="K13" s="41"/>
      <c r="L13" s="42"/>
      <c r="M13" s="43"/>
      <c r="N13" s="44"/>
      <c r="O13" s="45"/>
      <c r="P13" s="42"/>
      <c r="Q13" s="43"/>
      <c r="R13" s="44"/>
      <c r="S13" s="45"/>
      <c r="T13" s="42"/>
      <c r="U13" s="52"/>
      <c r="V13" s="43"/>
      <c r="W13" s="44"/>
      <c r="X13" s="52"/>
      <c r="Y13" s="52"/>
      <c r="Z13" s="45"/>
      <c r="AA13" s="51">
        <f t="shared" si="0"/>
        <v>5250</v>
      </c>
    </row>
    <row r="14" spans="2:27" ht="17.100000000000001" customHeight="1" x14ac:dyDescent="0.25">
      <c r="B14" s="38"/>
      <c r="C14" s="39" t="s">
        <v>31</v>
      </c>
      <c r="D14" s="40">
        <v>5110</v>
      </c>
      <c r="E14" s="41">
        <v>4303.8</v>
      </c>
      <c r="F14" s="40"/>
      <c r="G14" s="41"/>
      <c r="H14" s="40"/>
      <c r="I14" s="41"/>
      <c r="J14" s="40"/>
      <c r="K14" s="41"/>
      <c r="L14" s="42"/>
      <c r="M14" s="43"/>
      <c r="N14" s="44"/>
      <c r="O14" s="45"/>
      <c r="P14" s="42"/>
      <c r="Q14" s="43"/>
      <c r="R14" s="44"/>
      <c r="S14" s="45"/>
      <c r="T14" s="42"/>
      <c r="U14" s="52"/>
      <c r="V14" s="43"/>
      <c r="W14" s="44"/>
      <c r="X14" s="52"/>
      <c r="Y14" s="52"/>
      <c r="Z14" s="45"/>
      <c r="AA14" s="51">
        <f t="shared" si="0"/>
        <v>4706.8999999999996</v>
      </c>
    </row>
    <row r="15" spans="2:27" ht="17.100000000000001" customHeight="1" x14ac:dyDescent="0.25">
      <c r="B15" s="38"/>
      <c r="C15" s="39" t="s">
        <v>32</v>
      </c>
      <c r="D15" s="40">
        <v>5020</v>
      </c>
      <c r="E15" s="41">
        <v>5164.6000000000004</v>
      </c>
      <c r="F15" s="40">
        <v>6244.1</v>
      </c>
      <c r="G15" s="41">
        <v>5701.1</v>
      </c>
      <c r="H15" s="40">
        <v>5627.6</v>
      </c>
      <c r="I15" s="41">
        <v>5379.4</v>
      </c>
      <c r="J15" s="40">
        <v>6363.3131887664422</v>
      </c>
      <c r="K15" s="41">
        <v>7340.7</v>
      </c>
      <c r="L15" s="42">
        <v>6611</v>
      </c>
      <c r="M15" s="43">
        <v>5642.7</v>
      </c>
      <c r="N15" s="44">
        <v>2339</v>
      </c>
      <c r="O15" s="45">
        <v>5564.9</v>
      </c>
      <c r="P15" s="46">
        <v>5450</v>
      </c>
      <c r="Q15" s="47">
        <v>4699.8722860791831</v>
      </c>
      <c r="R15" s="48">
        <v>5988.9</v>
      </c>
      <c r="S15" s="49">
        <v>6490.4</v>
      </c>
      <c r="T15" s="46">
        <v>9428.2131661442018</v>
      </c>
      <c r="U15" s="50">
        <v>8061.5435139573065</v>
      </c>
      <c r="V15" s="47">
        <v>6104</v>
      </c>
      <c r="W15" s="48"/>
      <c r="X15" s="50"/>
      <c r="Y15" s="50"/>
      <c r="Z15" s="49"/>
      <c r="AA15" s="51">
        <f t="shared" si="0"/>
        <v>5959.0180081551116</v>
      </c>
    </row>
    <row r="16" spans="2:27" ht="17.100000000000001" customHeight="1" x14ac:dyDescent="0.25">
      <c r="B16" s="38"/>
      <c r="C16" s="39" t="s">
        <v>33</v>
      </c>
      <c r="D16" s="40">
        <v>4930</v>
      </c>
      <c r="E16" s="41"/>
      <c r="F16" s="40"/>
      <c r="G16" s="41"/>
      <c r="H16" s="40"/>
      <c r="I16" s="41"/>
      <c r="J16" s="40"/>
      <c r="K16" s="41"/>
      <c r="L16" s="42"/>
      <c r="M16" s="43"/>
      <c r="N16" s="44"/>
      <c r="O16" s="45"/>
      <c r="P16" s="42"/>
      <c r="Q16" s="43"/>
      <c r="R16" s="44"/>
      <c r="S16" s="45"/>
      <c r="T16" s="42"/>
      <c r="U16" s="52"/>
      <c r="V16" s="43"/>
      <c r="W16" s="44"/>
      <c r="X16" s="52"/>
      <c r="Y16" s="52"/>
      <c r="Z16" s="45"/>
      <c r="AA16" s="51">
        <f t="shared" si="0"/>
        <v>4930</v>
      </c>
    </row>
    <row r="17" spans="2:28" ht="17.100000000000001" customHeight="1" x14ac:dyDescent="0.25">
      <c r="B17" s="38"/>
      <c r="C17" s="39" t="s">
        <v>34</v>
      </c>
      <c r="D17" s="40"/>
      <c r="E17" s="41">
        <v>4557</v>
      </c>
      <c r="F17" s="40">
        <v>6620.7</v>
      </c>
      <c r="G17" s="41"/>
      <c r="H17" s="40">
        <v>5437.6</v>
      </c>
      <c r="I17" s="41">
        <v>5872.78</v>
      </c>
      <c r="J17" s="40">
        <v>6795.1179049650436</v>
      </c>
      <c r="K17" s="41">
        <v>7792.2</v>
      </c>
      <c r="L17" s="42">
        <v>8012</v>
      </c>
      <c r="M17" s="43">
        <v>4658.6000000000004</v>
      </c>
      <c r="N17" s="44">
        <v>3282</v>
      </c>
      <c r="O17" s="45">
        <v>6958.3</v>
      </c>
      <c r="P17" s="46">
        <v>6280</v>
      </c>
      <c r="Q17" s="47">
        <v>4286.3113897596668</v>
      </c>
      <c r="R17" s="48">
        <v>5656.2</v>
      </c>
      <c r="S17" s="49">
        <v>5608.8</v>
      </c>
      <c r="T17" s="46">
        <v>8582.3754789272043</v>
      </c>
      <c r="U17" s="50">
        <v>8914.6141215106727</v>
      </c>
      <c r="V17" s="47">
        <v>6179</v>
      </c>
      <c r="W17" s="48"/>
      <c r="X17" s="50"/>
      <c r="Y17" s="50"/>
      <c r="Z17" s="49"/>
      <c r="AA17" s="51">
        <f t="shared" si="0"/>
        <v>6205.5058173625057</v>
      </c>
    </row>
    <row r="18" spans="2:28" ht="17.100000000000001" customHeight="1" x14ac:dyDescent="0.25">
      <c r="B18" s="38"/>
      <c r="C18" s="39" t="s">
        <v>35</v>
      </c>
      <c r="D18" s="40"/>
      <c r="E18" s="41">
        <v>5113.8999999999996</v>
      </c>
      <c r="F18" s="40"/>
      <c r="G18" s="41">
        <v>5281.3</v>
      </c>
      <c r="H18" s="40">
        <v>5505.4</v>
      </c>
      <c r="I18" s="41">
        <v>5463.57</v>
      </c>
      <c r="J18" s="40">
        <v>7046.5694987557772</v>
      </c>
      <c r="K18" s="41">
        <v>7853.3</v>
      </c>
      <c r="L18" s="42"/>
      <c r="M18" s="43"/>
      <c r="N18" s="44"/>
      <c r="O18" s="45"/>
      <c r="P18" s="42"/>
      <c r="Q18" s="43"/>
      <c r="R18" s="44"/>
      <c r="S18" s="45"/>
      <c r="T18" s="42"/>
      <c r="U18" s="52"/>
      <c r="V18" s="43"/>
      <c r="W18" s="44"/>
      <c r="X18" s="52"/>
      <c r="Y18" s="52"/>
      <c r="Z18" s="45"/>
      <c r="AA18" s="51">
        <f t="shared" si="0"/>
        <v>6044.0065831259626</v>
      </c>
      <c r="AB18" s="53"/>
    </row>
    <row r="19" spans="2:28" ht="17.100000000000001" customHeight="1" x14ac:dyDescent="0.25">
      <c r="B19" s="38"/>
      <c r="C19" s="39" t="s">
        <v>36</v>
      </c>
      <c r="D19" s="40"/>
      <c r="E19" s="41"/>
      <c r="F19" s="40">
        <v>5838.8</v>
      </c>
      <c r="G19" s="41"/>
      <c r="H19" s="40">
        <v>5008</v>
      </c>
      <c r="I19" s="41">
        <v>4954.29</v>
      </c>
      <c r="J19" s="40"/>
      <c r="K19" s="41"/>
      <c r="L19" s="42"/>
      <c r="M19" s="43"/>
      <c r="N19" s="44"/>
      <c r="O19" s="45"/>
      <c r="P19" s="42"/>
      <c r="Q19" s="43"/>
      <c r="R19" s="44"/>
      <c r="S19" s="45"/>
      <c r="T19" s="42"/>
      <c r="U19" s="52"/>
      <c r="V19" s="43"/>
      <c r="W19" s="44"/>
      <c r="X19" s="52"/>
      <c r="Y19" s="52"/>
      <c r="Z19" s="45"/>
      <c r="AA19" s="51">
        <f t="shared" si="0"/>
        <v>5267.03</v>
      </c>
      <c r="AB19" s="53"/>
    </row>
    <row r="20" spans="2:28" ht="17.100000000000001" customHeight="1" x14ac:dyDescent="0.25">
      <c r="B20" s="38"/>
      <c r="C20" s="39" t="s">
        <v>37</v>
      </c>
      <c r="D20" s="40"/>
      <c r="E20" s="41"/>
      <c r="F20" s="40">
        <v>6149.1</v>
      </c>
      <c r="G20" s="41"/>
      <c r="H20" s="40"/>
      <c r="I20" s="41">
        <v>6414.71</v>
      </c>
      <c r="J20" s="40">
        <v>6590.1173124777815</v>
      </c>
      <c r="K20" s="41">
        <v>8006.2</v>
      </c>
      <c r="L20" s="42">
        <v>8289</v>
      </c>
      <c r="M20" s="43">
        <v>6393.4</v>
      </c>
      <c r="N20" s="44">
        <v>5730</v>
      </c>
      <c r="O20" s="45">
        <v>7224.1</v>
      </c>
      <c r="P20" s="46">
        <v>6480</v>
      </c>
      <c r="Q20" s="47">
        <v>5548.5893416927893</v>
      </c>
      <c r="R20" s="48">
        <v>6701.2</v>
      </c>
      <c r="S20" s="49">
        <v>7139.2</v>
      </c>
      <c r="T20" s="46">
        <v>8919.1919191919187</v>
      </c>
      <c r="U20" s="50">
        <v>8484.9261083743841</v>
      </c>
      <c r="V20" s="47">
        <v>6194</v>
      </c>
      <c r="W20" s="48"/>
      <c r="X20" s="50"/>
      <c r="Y20" s="50"/>
      <c r="Z20" s="49"/>
      <c r="AA20" s="51">
        <f t="shared" si="0"/>
        <v>6950.9156454491231</v>
      </c>
      <c r="AB20" s="53"/>
    </row>
    <row r="21" spans="2:28" ht="17.100000000000001" customHeight="1" x14ac:dyDescent="0.25">
      <c r="B21" s="38"/>
      <c r="C21" s="39" t="s">
        <v>38</v>
      </c>
      <c r="D21" s="40"/>
      <c r="E21" s="41"/>
      <c r="F21" s="40">
        <v>6354.9</v>
      </c>
      <c r="G21" s="41"/>
      <c r="H21" s="40"/>
      <c r="I21" s="41"/>
      <c r="J21" s="40"/>
      <c r="K21" s="41"/>
      <c r="L21" s="42"/>
      <c r="M21" s="43"/>
      <c r="N21" s="44"/>
      <c r="O21" s="45"/>
      <c r="P21" s="42"/>
      <c r="Q21" s="43"/>
      <c r="R21" s="44"/>
      <c r="S21" s="45"/>
      <c r="T21" s="42"/>
      <c r="U21" s="52"/>
      <c r="V21" s="43"/>
      <c r="W21" s="44"/>
      <c r="X21" s="52"/>
      <c r="Y21" s="52"/>
      <c r="Z21" s="45"/>
      <c r="AA21" s="51">
        <f t="shared" si="0"/>
        <v>6354.9</v>
      </c>
      <c r="AB21" s="53"/>
    </row>
    <row r="22" spans="2:28" ht="17.100000000000001" customHeight="1" x14ac:dyDescent="0.25">
      <c r="B22" s="38"/>
      <c r="C22" s="39" t="s">
        <v>39</v>
      </c>
      <c r="D22" s="40"/>
      <c r="E22" s="41"/>
      <c r="F22" s="40"/>
      <c r="G22" s="41">
        <v>5393.1</v>
      </c>
      <c r="H22" s="40"/>
      <c r="I22" s="41"/>
      <c r="J22" s="40"/>
      <c r="K22" s="41"/>
      <c r="L22" s="42">
        <v>8233</v>
      </c>
      <c r="M22" s="43">
        <v>4915.2</v>
      </c>
      <c r="N22" s="44">
        <v>4496</v>
      </c>
      <c r="O22" s="45">
        <v>6966.7</v>
      </c>
      <c r="P22" s="42"/>
      <c r="Q22" s="43"/>
      <c r="R22" s="44"/>
      <c r="S22" s="45"/>
      <c r="T22" s="42"/>
      <c r="U22" s="52"/>
      <c r="V22" s="43"/>
      <c r="W22" s="44"/>
      <c r="X22" s="52"/>
      <c r="Y22" s="52"/>
      <c r="Z22" s="45"/>
      <c r="AA22" s="51">
        <f t="shared" si="0"/>
        <v>6000.8</v>
      </c>
      <c r="AB22" s="53"/>
    </row>
    <row r="23" spans="2:28" ht="17.100000000000001" customHeight="1" x14ac:dyDescent="0.25">
      <c r="B23" s="38"/>
      <c r="C23" s="39" t="s">
        <v>40</v>
      </c>
      <c r="D23" s="40"/>
      <c r="E23" s="41"/>
      <c r="F23" s="40"/>
      <c r="G23" s="41"/>
      <c r="H23" s="40">
        <v>5233.3999999999996</v>
      </c>
      <c r="I23" s="41"/>
      <c r="J23" s="40"/>
      <c r="K23" s="41"/>
      <c r="L23" s="42"/>
      <c r="M23" s="43"/>
      <c r="N23" s="44"/>
      <c r="O23" s="45"/>
      <c r="P23" s="42"/>
      <c r="Q23" s="43"/>
      <c r="R23" s="44"/>
      <c r="S23" s="45"/>
      <c r="T23" s="42"/>
      <c r="U23" s="52"/>
      <c r="V23" s="43"/>
      <c r="W23" s="44"/>
      <c r="X23" s="52"/>
      <c r="Y23" s="52"/>
      <c r="Z23" s="45"/>
      <c r="AA23" s="51">
        <f t="shared" si="0"/>
        <v>5233.3999999999996</v>
      </c>
      <c r="AB23" s="53"/>
    </row>
    <row r="24" spans="2:28" ht="17.100000000000001" customHeight="1" x14ac:dyDescent="0.25">
      <c r="B24" s="38"/>
      <c r="C24" s="39" t="s">
        <v>41</v>
      </c>
      <c r="D24" s="40"/>
      <c r="E24" s="41"/>
      <c r="F24" s="40"/>
      <c r="G24" s="41"/>
      <c r="H24" s="40"/>
      <c r="I24" s="41">
        <v>4889.3</v>
      </c>
      <c r="J24" s="40">
        <v>6370.4230359047287</v>
      </c>
      <c r="K24" s="41"/>
      <c r="L24" s="42">
        <v>7340</v>
      </c>
      <c r="M24" s="43">
        <v>5908.4</v>
      </c>
      <c r="N24" s="44"/>
      <c r="O24" s="45"/>
      <c r="P24" s="42"/>
      <c r="Q24" s="43"/>
      <c r="R24" s="44"/>
      <c r="S24" s="45"/>
      <c r="T24" s="42"/>
      <c r="U24" s="52"/>
      <c r="V24" s="43"/>
      <c r="W24" s="44"/>
      <c r="X24" s="52"/>
      <c r="Y24" s="52"/>
      <c r="Z24" s="45"/>
      <c r="AA24" s="51">
        <f t="shared" si="0"/>
        <v>6127.0307589761815</v>
      </c>
      <c r="AB24" s="53"/>
    </row>
    <row r="25" spans="2:28" ht="17.100000000000001" customHeight="1" x14ac:dyDescent="0.25">
      <c r="B25" s="38"/>
      <c r="C25" s="39" t="s">
        <v>42</v>
      </c>
      <c r="D25" s="40"/>
      <c r="E25" s="41"/>
      <c r="F25" s="40"/>
      <c r="G25" s="41"/>
      <c r="H25" s="40"/>
      <c r="I25" s="41">
        <v>5728.99</v>
      </c>
      <c r="J25" s="40">
        <v>6553.3831022633021</v>
      </c>
      <c r="K25" s="41">
        <v>6751.7</v>
      </c>
      <c r="L25" s="42">
        <v>8342</v>
      </c>
      <c r="M25" s="43">
        <v>4674.8</v>
      </c>
      <c r="N25" s="44">
        <v>5646</v>
      </c>
      <c r="O25" s="45">
        <v>6223.6</v>
      </c>
      <c r="P25" s="46">
        <v>5340</v>
      </c>
      <c r="Q25" s="47">
        <v>4276.5586903517942</v>
      </c>
      <c r="R25" s="48"/>
      <c r="S25" s="49">
        <v>5977.7</v>
      </c>
      <c r="T25" s="46">
        <v>8787.4608150470212</v>
      </c>
      <c r="U25" s="50">
        <v>8427.9802955665018</v>
      </c>
      <c r="V25" s="47">
        <v>5799</v>
      </c>
      <c r="W25" s="48"/>
      <c r="X25" s="50"/>
      <c r="Y25" s="50"/>
      <c r="Z25" s="49"/>
      <c r="AA25" s="51">
        <f t="shared" si="0"/>
        <v>6348.3979156329697</v>
      </c>
      <c r="AB25" s="53"/>
    </row>
    <row r="26" spans="2:28" ht="17.100000000000001" customHeight="1" x14ac:dyDescent="0.25">
      <c r="B26" s="38"/>
      <c r="C26" s="39" t="s">
        <v>43</v>
      </c>
      <c r="D26" s="40"/>
      <c r="E26" s="41"/>
      <c r="F26" s="40"/>
      <c r="G26" s="41"/>
      <c r="H26" s="40"/>
      <c r="I26" s="41"/>
      <c r="J26" s="40"/>
      <c r="K26" s="41"/>
      <c r="L26" s="42"/>
      <c r="M26" s="43"/>
      <c r="N26" s="44"/>
      <c r="O26" s="45"/>
      <c r="P26" s="42"/>
      <c r="Q26" s="43"/>
      <c r="R26" s="44"/>
      <c r="S26" s="45"/>
      <c r="T26" s="46">
        <v>9611.2852664576803</v>
      </c>
      <c r="U26" s="50">
        <v>9196.5517241379312</v>
      </c>
      <c r="V26" s="47">
        <v>6078</v>
      </c>
      <c r="W26" s="48">
        <v>5573.9123031077052</v>
      </c>
      <c r="X26" s="50"/>
      <c r="Y26" s="50">
        <v>9070.0104493207928</v>
      </c>
      <c r="Z26" s="49">
        <v>7723.5109717868327</v>
      </c>
      <c r="AA26" s="51">
        <f t="shared" si="0"/>
        <v>7875.5451191351567</v>
      </c>
      <c r="AB26" s="53"/>
    </row>
    <row r="27" spans="2:28" ht="17.100000000000001" customHeight="1" x14ac:dyDescent="0.25">
      <c r="B27" s="38"/>
      <c r="C27" s="39" t="s">
        <v>44</v>
      </c>
      <c r="D27" s="40"/>
      <c r="E27" s="41"/>
      <c r="F27" s="40"/>
      <c r="G27" s="41"/>
      <c r="H27" s="40"/>
      <c r="I27" s="41"/>
      <c r="J27" s="40"/>
      <c r="K27" s="41"/>
      <c r="L27" s="42"/>
      <c r="M27" s="43"/>
      <c r="N27" s="44"/>
      <c r="O27" s="45"/>
      <c r="P27" s="42"/>
      <c r="Q27" s="43"/>
      <c r="R27" s="44"/>
      <c r="S27" s="45"/>
      <c r="T27" s="46">
        <v>10374.085684430511</v>
      </c>
      <c r="U27" s="50">
        <v>9659.310344827587</v>
      </c>
      <c r="V27" s="47">
        <v>6549</v>
      </c>
      <c r="W27" s="48"/>
      <c r="X27" s="50"/>
      <c r="Y27" s="50"/>
      <c r="Z27" s="49"/>
      <c r="AA27" s="51">
        <f t="shared" si="0"/>
        <v>8860.7986764193647</v>
      </c>
      <c r="AB27" s="53"/>
    </row>
    <row r="28" spans="2:28" ht="17.100000000000001" customHeight="1" x14ac:dyDescent="0.25">
      <c r="B28" s="38"/>
      <c r="C28" s="39" t="s">
        <v>45</v>
      </c>
      <c r="D28" s="40"/>
      <c r="E28" s="41"/>
      <c r="F28" s="40"/>
      <c r="G28" s="41"/>
      <c r="H28" s="40"/>
      <c r="I28" s="41"/>
      <c r="J28" s="40"/>
      <c r="K28" s="41"/>
      <c r="L28" s="42"/>
      <c r="M28" s="43"/>
      <c r="N28" s="44"/>
      <c r="O28" s="45"/>
      <c r="P28" s="42"/>
      <c r="Q28" s="43"/>
      <c r="R28" s="44"/>
      <c r="S28" s="45"/>
      <c r="T28" s="46">
        <v>9083.106931382792</v>
      </c>
      <c r="U28" s="50">
        <v>9227.5862068965525</v>
      </c>
      <c r="V28" s="47">
        <v>6466</v>
      </c>
      <c r="W28" s="48">
        <v>5169.4508301404849</v>
      </c>
      <c r="X28" s="50">
        <v>6294.2068965517237</v>
      </c>
      <c r="Y28" s="50">
        <v>8263.5508691935029</v>
      </c>
      <c r="Z28" s="49">
        <v>6850.7836990595615</v>
      </c>
      <c r="AA28" s="51">
        <f t="shared" si="0"/>
        <v>7336.3836333178024</v>
      </c>
      <c r="AB28" s="53"/>
    </row>
    <row r="29" spans="2:28" ht="17.100000000000001" customHeight="1" x14ac:dyDescent="0.25">
      <c r="B29" s="38"/>
      <c r="C29" s="39" t="s">
        <v>46</v>
      </c>
      <c r="D29" s="40"/>
      <c r="E29" s="41"/>
      <c r="F29" s="40"/>
      <c r="G29" s="41"/>
      <c r="H29" s="40"/>
      <c r="I29" s="41"/>
      <c r="J29" s="40"/>
      <c r="K29" s="41"/>
      <c r="L29" s="42"/>
      <c r="M29" s="43"/>
      <c r="N29" s="44"/>
      <c r="O29" s="45"/>
      <c r="P29" s="42"/>
      <c r="Q29" s="43"/>
      <c r="R29" s="44"/>
      <c r="S29" s="45"/>
      <c r="T29" s="46"/>
      <c r="U29" s="50"/>
      <c r="V29" s="47"/>
      <c r="W29" s="48">
        <v>4719.3869731800769</v>
      </c>
      <c r="X29" s="50">
        <v>6117.5172413793107</v>
      </c>
      <c r="Y29" s="50">
        <v>8470.1054431461962</v>
      </c>
      <c r="Z29" s="49">
        <v>6885.2664576802508</v>
      </c>
      <c r="AA29" s="51">
        <f t="shared" si="0"/>
        <v>6548.0690288464593</v>
      </c>
      <c r="AB29" s="53"/>
    </row>
    <row r="30" spans="2:28" ht="17.100000000000001" customHeight="1" x14ac:dyDescent="0.25">
      <c r="B30" s="38"/>
      <c r="C30" s="39" t="s">
        <v>47</v>
      </c>
      <c r="D30" s="40"/>
      <c r="E30" s="41"/>
      <c r="F30" s="40"/>
      <c r="G30" s="41"/>
      <c r="H30" s="40"/>
      <c r="I30" s="41"/>
      <c r="J30" s="40"/>
      <c r="K30" s="41"/>
      <c r="L30" s="42"/>
      <c r="M30" s="43"/>
      <c r="N30" s="44"/>
      <c r="O30" s="45"/>
      <c r="P30" s="42"/>
      <c r="Q30" s="43"/>
      <c r="R30" s="44"/>
      <c r="S30" s="45"/>
      <c r="T30" s="46"/>
      <c r="U30" s="50"/>
      <c r="V30" s="47"/>
      <c r="W30" s="48">
        <v>4616.8412090251177</v>
      </c>
      <c r="X30" s="50" t="s">
        <v>48</v>
      </c>
      <c r="Y30" s="50">
        <v>7214.2110762800421</v>
      </c>
      <c r="Z30" s="49">
        <v>5764.1936607453854</v>
      </c>
      <c r="AA30" s="51">
        <f t="shared" si="0"/>
        <v>5865.0819820168481</v>
      </c>
      <c r="AB30" s="53"/>
    </row>
    <row r="31" spans="2:28" ht="17.100000000000001" customHeight="1" x14ac:dyDescent="0.25">
      <c r="B31" s="38"/>
      <c r="C31" s="39" t="s">
        <v>49</v>
      </c>
      <c r="D31" s="40"/>
      <c r="E31" s="41"/>
      <c r="F31" s="40"/>
      <c r="G31" s="41"/>
      <c r="H31" s="40"/>
      <c r="I31" s="41"/>
      <c r="J31" s="40"/>
      <c r="K31" s="41"/>
      <c r="L31" s="42"/>
      <c r="M31" s="43"/>
      <c r="N31" s="44"/>
      <c r="O31" s="45"/>
      <c r="P31" s="42"/>
      <c r="Q31" s="43"/>
      <c r="R31" s="44"/>
      <c r="S31" s="45"/>
      <c r="T31" s="46"/>
      <c r="U31" s="50"/>
      <c r="V31" s="47"/>
      <c r="W31" s="48">
        <v>4916.4069816943374</v>
      </c>
      <c r="X31" s="50">
        <v>6736.6896551724139</v>
      </c>
      <c r="Y31" s="50">
        <v>8202.8308159969602</v>
      </c>
      <c r="Z31" s="49">
        <v>7067.014977359805</v>
      </c>
      <c r="AA31" s="51">
        <f t="shared" si="0"/>
        <v>6730.7356075558791</v>
      </c>
      <c r="AB31" s="53"/>
    </row>
    <row r="32" spans="2:28" ht="17.100000000000001" customHeight="1" thickBot="1" x14ac:dyDescent="0.3">
      <c r="B32" s="19"/>
      <c r="C32" s="26" t="s">
        <v>50</v>
      </c>
      <c r="D32" s="54"/>
      <c r="E32" s="55"/>
      <c r="F32" s="54"/>
      <c r="G32" s="55"/>
      <c r="H32" s="54"/>
      <c r="I32" s="55"/>
      <c r="J32" s="54"/>
      <c r="K32" s="55"/>
      <c r="L32" s="56"/>
      <c r="M32" s="57"/>
      <c r="N32" s="58"/>
      <c r="O32" s="59"/>
      <c r="P32" s="56"/>
      <c r="Q32" s="57"/>
      <c r="R32" s="58"/>
      <c r="S32" s="59"/>
      <c r="T32" s="60"/>
      <c r="U32" s="61"/>
      <c r="V32" s="62"/>
      <c r="W32" s="63">
        <v>5055.0191570881225</v>
      </c>
      <c r="X32" s="61">
        <v>6157.2413793103451</v>
      </c>
      <c r="Y32" s="61">
        <v>8522.6180298280597</v>
      </c>
      <c r="Z32" s="64">
        <v>5990.2821316614409</v>
      </c>
      <c r="AA32" s="65">
        <f t="shared" si="0"/>
        <v>6431.2901744719929</v>
      </c>
      <c r="AB32" s="53"/>
    </row>
    <row r="33" spans="2:28" ht="17.100000000000001" customHeight="1" x14ac:dyDescent="0.25">
      <c r="B33" s="66" t="s">
        <v>51</v>
      </c>
      <c r="C33" s="67" t="s">
        <v>52</v>
      </c>
      <c r="D33" s="68">
        <v>5440</v>
      </c>
      <c r="E33" s="69">
        <v>6177.2</v>
      </c>
      <c r="F33" s="68">
        <v>5665.1</v>
      </c>
      <c r="G33" s="69">
        <v>5864.8</v>
      </c>
      <c r="H33" s="68">
        <v>5824.7</v>
      </c>
      <c r="I33" s="69">
        <v>4866.62</v>
      </c>
      <c r="J33" s="68"/>
      <c r="K33" s="69"/>
      <c r="L33" s="70"/>
      <c r="M33" s="71"/>
      <c r="N33" s="72"/>
      <c r="O33" s="73"/>
      <c r="P33" s="70"/>
      <c r="Q33" s="71"/>
      <c r="R33" s="72"/>
      <c r="S33" s="73"/>
      <c r="T33" s="70"/>
      <c r="U33" s="74"/>
      <c r="V33" s="71"/>
      <c r="W33" s="72"/>
      <c r="X33" s="74"/>
      <c r="Y33" s="74"/>
      <c r="Z33" s="73"/>
      <c r="AA33" s="75">
        <f t="shared" si="0"/>
        <v>5639.7366666666676</v>
      </c>
      <c r="AB33" s="53"/>
    </row>
    <row r="34" spans="2:28" ht="17.100000000000001" customHeight="1" x14ac:dyDescent="0.25">
      <c r="B34" s="38"/>
      <c r="C34" s="39" t="s">
        <v>53</v>
      </c>
      <c r="D34" s="40">
        <v>5110</v>
      </c>
      <c r="E34" s="41">
        <v>4810.1000000000004</v>
      </c>
      <c r="F34" s="40">
        <v>5248</v>
      </c>
      <c r="G34" s="41">
        <v>6338.9</v>
      </c>
      <c r="H34" s="40">
        <v>5418.9</v>
      </c>
      <c r="I34" s="41">
        <v>5652.27</v>
      </c>
      <c r="J34" s="40">
        <v>6810.2855788600546</v>
      </c>
      <c r="K34" s="41">
        <v>7612.6</v>
      </c>
      <c r="L34" s="42">
        <v>7316</v>
      </c>
      <c r="M34" s="43">
        <v>4653.3</v>
      </c>
      <c r="N34" s="44">
        <v>3441</v>
      </c>
      <c r="O34" s="45">
        <v>5841.4</v>
      </c>
      <c r="P34" s="42"/>
      <c r="Q34" s="43"/>
      <c r="R34" s="44"/>
      <c r="S34" s="45"/>
      <c r="T34" s="42"/>
      <c r="U34" s="52"/>
      <c r="V34" s="43"/>
      <c r="W34" s="44"/>
      <c r="X34" s="52"/>
      <c r="Y34" s="52"/>
      <c r="Z34" s="45"/>
      <c r="AA34" s="51">
        <f t="shared" si="0"/>
        <v>5687.7296315716712</v>
      </c>
      <c r="AB34" s="53"/>
    </row>
    <row r="35" spans="2:28" ht="17.100000000000001" customHeight="1" x14ac:dyDescent="0.25">
      <c r="B35" s="38"/>
      <c r="C35" s="39" t="s">
        <v>54</v>
      </c>
      <c r="D35" s="40">
        <v>4930</v>
      </c>
      <c r="E35" s="41">
        <v>4455.7</v>
      </c>
      <c r="F35" s="40">
        <v>5412</v>
      </c>
      <c r="G35" s="41">
        <v>5467.2</v>
      </c>
      <c r="H35" s="40">
        <v>5363.6</v>
      </c>
      <c r="I35" s="41">
        <v>5605.98</v>
      </c>
      <c r="J35" s="40">
        <v>6158.0756013745704</v>
      </c>
      <c r="K35" s="41"/>
      <c r="L35" s="42"/>
      <c r="M35" s="43"/>
      <c r="N35" s="44"/>
      <c r="O35" s="45"/>
      <c r="P35" s="42"/>
      <c r="Q35" s="43"/>
      <c r="R35" s="44"/>
      <c r="S35" s="45"/>
      <c r="T35" s="42"/>
      <c r="U35" s="52"/>
      <c r="V35" s="43"/>
      <c r="W35" s="44"/>
      <c r="X35" s="52"/>
      <c r="Y35" s="52"/>
      <c r="Z35" s="45"/>
      <c r="AA35" s="51">
        <f t="shared" si="0"/>
        <v>5341.7936573392235</v>
      </c>
      <c r="AB35" s="53"/>
    </row>
    <row r="36" spans="2:28" ht="17.100000000000001" customHeight="1" x14ac:dyDescent="0.25">
      <c r="B36" s="38"/>
      <c r="C36" s="39" t="s">
        <v>55</v>
      </c>
      <c r="D36" s="40"/>
      <c r="E36" s="41">
        <v>5012.7</v>
      </c>
      <c r="F36" s="40">
        <v>4883.8999999999996</v>
      </c>
      <c r="G36" s="41">
        <v>5676.5</v>
      </c>
      <c r="H36" s="40">
        <v>5326.6</v>
      </c>
      <c r="I36" s="41">
        <v>5029.28</v>
      </c>
      <c r="J36" s="40">
        <v>6384.642730181301</v>
      </c>
      <c r="K36" s="41">
        <v>6635.4</v>
      </c>
      <c r="L36" s="42">
        <v>6671</v>
      </c>
      <c r="M36" s="43">
        <v>4426.2</v>
      </c>
      <c r="N36" s="44">
        <v>2685</v>
      </c>
      <c r="O36" s="45">
        <v>6571.6</v>
      </c>
      <c r="P36" s="42"/>
      <c r="Q36" s="43"/>
      <c r="R36" s="44"/>
      <c r="S36" s="45"/>
      <c r="T36" s="42"/>
      <c r="U36" s="52"/>
      <c r="V36" s="43"/>
      <c r="W36" s="44"/>
      <c r="X36" s="52"/>
      <c r="Y36" s="52"/>
      <c r="Z36" s="45"/>
      <c r="AA36" s="51">
        <f t="shared" si="0"/>
        <v>5391.1657027437541</v>
      </c>
      <c r="AB36" s="53"/>
    </row>
    <row r="37" spans="2:28" ht="17.100000000000001" customHeight="1" x14ac:dyDescent="0.25">
      <c r="B37" s="38"/>
      <c r="C37" s="39" t="s">
        <v>56</v>
      </c>
      <c r="D37" s="40"/>
      <c r="E37" s="41"/>
      <c r="F37" s="40"/>
      <c r="G37" s="41"/>
      <c r="H37" s="40">
        <v>4681.3</v>
      </c>
      <c r="I37" s="41"/>
      <c r="J37" s="40"/>
      <c r="K37" s="41"/>
      <c r="L37" s="42"/>
      <c r="M37" s="43"/>
      <c r="N37" s="44">
        <v>2560</v>
      </c>
      <c r="O37" s="45">
        <v>6305.7</v>
      </c>
      <c r="P37" s="46">
        <v>4390</v>
      </c>
      <c r="Q37" s="47">
        <v>4742.722096895478</v>
      </c>
      <c r="R37" s="48">
        <v>5302.7</v>
      </c>
      <c r="S37" s="49">
        <v>6414.4</v>
      </c>
      <c r="T37" s="46">
        <v>7794.2877046325311</v>
      </c>
      <c r="U37" s="50">
        <v>7865.3201970443351</v>
      </c>
      <c r="V37" s="47">
        <v>6659</v>
      </c>
      <c r="W37" s="48">
        <v>4793.358876117496</v>
      </c>
      <c r="X37" s="50">
        <v>5446.2528735632186</v>
      </c>
      <c r="Y37" s="50">
        <v>6436.6664747759669</v>
      </c>
      <c r="Z37" s="49">
        <v>6179.0316962730767</v>
      </c>
      <c r="AA37" s="51">
        <f t="shared" si="0"/>
        <v>5683.6242799501497</v>
      </c>
      <c r="AB37" s="53"/>
    </row>
    <row r="38" spans="2:28" ht="17.100000000000001" customHeight="1" x14ac:dyDescent="0.25">
      <c r="B38" s="38"/>
      <c r="C38" s="39" t="s">
        <v>57</v>
      </c>
      <c r="D38" s="40"/>
      <c r="E38" s="41"/>
      <c r="F38" s="40"/>
      <c r="G38" s="41"/>
      <c r="H38" s="40">
        <v>5585.6</v>
      </c>
      <c r="I38" s="41"/>
      <c r="J38" s="40">
        <v>5965.6357388316146</v>
      </c>
      <c r="K38" s="41">
        <v>6812.4</v>
      </c>
      <c r="L38" s="42">
        <v>7374</v>
      </c>
      <c r="M38" s="43">
        <v>5122.2</v>
      </c>
      <c r="N38" s="44"/>
      <c r="O38" s="45"/>
      <c r="P38" s="42"/>
      <c r="Q38" s="43"/>
      <c r="R38" s="44"/>
      <c r="S38" s="45"/>
      <c r="T38" s="42"/>
      <c r="U38" s="52"/>
      <c r="V38" s="43"/>
      <c r="W38" s="44"/>
      <c r="X38" s="52"/>
      <c r="Y38" s="52"/>
      <c r="Z38" s="45"/>
      <c r="AA38" s="51">
        <f t="shared" si="0"/>
        <v>6171.9671477663233</v>
      </c>
      <c r="AB38" s="53"/>
    </row>
    <row r="39" spans="2:28" ht="17.100000000000001" customHeight="1" x14ac:dyDescent="0.25">
      <c r="B39" s="38"/>
      <c r="C39" s="39" t="s">
        <v>58</v>
      </c>
      <c r="D39" s="40"/>
      <c r="E39" s="41"/>
      <c r="F39" s="40"/>
      <c r="G39" s="41"/>
      <c r="H39" s="40"/>
      <c r="I39" s="41"/>
      <c r="J39" s="40">
        <v>6178.694158075602</v>
      </c>
      <c r="K39" s="41">
        <v>6820</v>
      </c>
      <c r="L39" s="42">
        <v>6824</v>
      </c>
      <c r="M39" s="43">
        <v>6122.7</v>
      </c>
      <c r="N39" s="44">
        <v>3138</v>
      </c>
      <c r="O39" s="45">
        <v>5360.9</v>
      </c>
      <c r="P39" s="46">
        <v>4890</v>
      </c>
      <c r="Q39" s="47">
        <v>3289.8270490922764</v>
      </c>
      <c r="R39" s="48">
        <v>5669.3</v>
      </c>
      <c r="S39" s="49">
        <v>6867.2</v>
      </c>
      <c r="T39" s="46">
        <v>7649.5297805642631</v>
      </c>
      <c r="U39" s="50">
        <v>7811.6256157635471</v>
      </c>
      <c r="V39" s="47">
        <v>6350</v>
      </c>
      <c r="W39" s="48">
        <v>5763.8825031928482</v>
      </c>
      <c r="X39" s="50">
        <v>5932.5977011494251</v>
      </c>
      <c r="Y39" s="50">
        <v>8747.3354231974899</v>
      </c>
      <c r="Z39" s="49">
        <v>6704.9808429118775</v>
      </c>
      <c r="AA39" s="51">
        <f t="shared" si="0"/>
        <v>6124.739592585137</v>
      </c>
      <c r="AB39" s="53"/>
    </row>
    <row r="40" spans="2:28" ht="17.100000000000001" customHeight="1" x14ac:dyDescent="0.25">
      <c r="B40" s="38"/>
      <c r="C40" s="39" t="s">
        <v>59</v>
      </c>
      <c r="D40" s="40"/>
      <c r="E40" s="41"/>
      <c r="F40" s="40"/>
      <c r="G40" s="41"/>
      <c r="H40" s="40"/>
      <c r="I40" s="41"/>
      <c r="J40" s="40"/>
      <c r="K40" s="41"/>
      <c r="L40" s="42"/>
      <c r="M40" s="43"/>
      <c r="N40" s="44"/>
      <c r="O40" s="45"/>
      <c r="P40" s="46"/>
      <c r="Q40" s="47"/>
      <c r="R40" s="48"/>
      <c r="S40" s="49"/>
      <c r="T40" s="46"/>
      <c r="U40" s="50"/>
      <c r="V40" s="47"/>
      <c r="W40" s="48">
        <v>4218.9868028948486</v>
      </c>
      <c r="X40" s="50"/>
      <c r="Y40" s="50"/>
      <c r="Z40" s="49"/>
      <c r="AA40" s="51">
        <f t="shared" si="0"/>
        <v>4218.9868028948486</v>
      </c>
      <c r="AB40" s="53"/>
    </row>
    <row r="41" spans="2:28" ht="17.100000000000001" customHeight="1" thickBot="1" x14ac:dyDescent="0.3">
      <c r="B41" s="76"/>
      <c r="C41" s="77" t="s">
        <v>60</v>
      </c>
      <c r="D41" s="78"/>
      <c r="E41" s="79"/>
      <c r="F41" s="78"/>
      <c r="G41" s="79"/>
      <c r="H41" s="78"/>
      <c r="I41" s="79"/>
      <c r="J41" s="78"/>
      <c r="K41" s="79"/>
      <c r="L41" s="80"/>
      <c r="M41" s="81"/>
      <c r="N41" s="82"/>
      <c r="O41" s="83"/>
      <c r="P41" s="84"/>
      <c r="Q41" s="85"/>
      <c r="R41" s="86"/>
      <c r="S41" s="87"/>
      <c r="T41" s="84"/>
      <c r="U41" s="88"/>
      <c r="V41" s="85"/>
      <c r="W41" s="86"/>
      <c r="X41" s="88"/>
      <c r="Y41" s="88">
        <v>6926.1897976631517</v>
      </c>
      <c r="Z41" s="87"/>
      <c r="AA41" s="89">
        <f t="shared" si="0"/>
        <v>6926.1897976631517</v>
      </c>
      <c r="AB41" s="53"/>
    </row>
    <row r="42" spans="2:28" ht="17.100000000000001" customHeight="1" x14ac:dyDescent="0.25">
      <c r="B42" s="10" t="s">
        <v>61</v>
      </c>
      <c r="C42" s="29" t="s">
        <v>62</v>
      </c>
      <c r="D42" s="30">
        <v>5580</v>
      </c>
      <c r="E42" s="31">
        <v>5063.3</v>
      </c>
      <c r="F42" s="30">
        <v>5145.3</v>
      </c>
      <c r="G42" s="31"/>
      <c r="H42" s="30">
        <v>4680.1000000000004</v>
      </c>
      <c r="I42" s="31"/>
      <c r="J42" s="30"/>
      <c r="K42" s="31"/>
      <c r="L42" s="32"/>
      <c r="M42" s="33"/>
      <c r="N42" s="34"/>
      <c r="O42" s="35"/>
      <c r="P42" s="32"/>
      <c r="Q42" s="33"/>
      <c r="R42" s="34"/>
      <c r="S42" s="35"/>
      <c r="T42" s="32"/>
      <c r="U42" s="36"/>
      <c r="V42" s="33"/>
      <c r="W42" s="34"/>
      <c r="X42" s="36"/>
      <c r="Y42" s="36"/>
      <c r="Z42" s="35"/>
      <c r="AA42" s="37">
        <f t="shared" si="0"/>
        <v>5117.1749999999993</v>
      </c>
      <c r="AB42" s="53"/>
    </row>
    <row r="43" spans="2:28" ht="17.100000000000001" customHeight="1" x14ac:dyDescent="0.25">
      <c r="B43" s="38"/>
      <c r="C43" s="39" t="s">
        <v>63</v>
      </c>
      <c r="D43" s="40">
        <v>5390</v>
      </c>
      <c r="E43" s="41">
        <v>4455.7</v>
      </c>
      <c r="F43" s="40"/>
      <c r="G43" s="41"/>
      <c r="H43" s="40">
        <v>4244.8</v>
      </c>
      <c r="I43" s="41"/>
      <c r="J43" s="40"/>
      <c r="K43" s="41"/>
      <c r="L43" s="42"/>
      <c r="M43" s="43"/>
      <c r="N43" s="44"/>
      <c r="O43" s="45"/>
      <c r="P43" s="42"/>
      <c r="Q43" s="43"/>
      <c r="R43" s="44"/>
      <c r="S43" s="45"/>
      <c r="T43" s="42"/>
      <c r="U43" s="52"/>
      <c r="V43" s="43"/>
      <c r="W43" s="44"/>
      <c r="X43" s="52"/>
      <c r="Y43" s="52"/>
      <c r="Z43" s="45"/>
      <c r="AA43" s="51">
        <f t="shared" si="0"/>
        <v>4696.833333333333</v>
      </c>
      <c r="AB43" s="53"/>
    </row>
    <row r="44" spans="2:28" ht="17.100000000000001" customHeight="1" x14ac:dyDescent="0.25">
      <c r="B44" s="38"/>
      <c r="C44" s="39" t="s">
        <v>64</v>
      </c>
      <c r="D44" s="40">
        <v>5020</v>
      </c>
      <c r="E44" s="41">
        <v>4455.7</v>
      </c>
      <c r="F44" s="40"/>
      <c r="G44" s="41"/>
      <c r="H44" s="40"/>
      <c r="I44" s="41"/>
      <c r="J44" s="40"/>
      <c r="K44" s="41"/>
      <c r="L44" s="42"/>
      <c r="M44" s="43"/>
      <c r="N44" s="44"/>
      <c r="O44" s="45"/>
      <c r="P44" s="42"/>
      <c r="Q44" s="43"/>
      <c r="R44" s="44"/>
      <c r="S44" s="45"/>
      <c r="T44" s="42"/>
      <c r="U44" s="52"/>
      <c r="V44" s="43"/>
      <c r="W44" s="44"/>
      <c r="X44" s="52"/>
      <c r="Y44" s="52"/>
      <c r="Z44" s="45"/>
      <c r="AA44" s="51">
        <f t="shared" si="0"/>
        <v>4737.8500000000004</v>
      </c>
      <c r="AB44" s="53"/>
    </row>
    <row r="45" spans="2:28" ht="17.100000000000001" customHeight="1" x14ac:dyDescent="0.25">
      <c r="B45" s="38"/>
      <c r="C45" s="39" t="s">
        <v>65</v>
      </c>
      <c r="D45" s="40">
        <v>4830</v>
      </c>
      <c r="E45" s="41"/>
      <c r="F45" s="40"/>
      <c r="G45" s="41"/>
      <c r="H45" s="40"/>
      <c r="I45" s="41"/>
      <c r="J45" s="40"/>
      <c r="K45" s="41"/>
      <c r="L45" s="42"/>
      <c r="M45" s="43"/>
      <c r="N45" s="44"/>
      <c r="O45" s="45"/>
      <c r="P45" s="42"/>
      <c r="Q45" s="43"/>
      <c r="R45" s="44"/>
      <c r="S45" s="45"/>
      <c r="T45" s="42"/>
      <c r="U45" s="52"/>
      <c r="V45" s="43"/>
      <c r="W45" s="44"/>
      <c r="X45" s="52"/>
      <c r="Y45" s="52"/>
      <c r="Z45" s="45"/>
      <c r="AA45" s="51">
        <f t="shared" si="0"/>
        <v>4830</v>
      </c>
      <c r="AB45" s="53"/>
    </row>
    <row r="46" spans="2:28" ht="17.100000000000001" customHeight="1" x14ac:dyDescent="0.25">
      <c r="B46" s="38"/>
      <c r="C46" s="39" t="s">
        <v>66</v>
      </c>
      <c r="D46" s="40"/>
      <c r="E46" s="41">
        <v>6379.7</v>
      </c>
      <c r="F46" s="40"/>
      <c r="G46" s="41"/>
      <c r="H46" s="40"/>
      <c r="I46" s="41"/>
      <c r="J46" s="40"/>
      <c r="K46" s="41"/>
      <c r="L46" s="42"/>
      <c r="M46" s="43"/>
      <c r="N46" s="44"/>
      <c r="O46" s="45"/>
      <c r="P46" s="42"/>
      <c r="Q46" s="43"/>
      <c r="R46" s="44"/>
      <c r="S46" s="45"/>
      <c r="T46" s="42"/>
      <c r="U46" s="52"/>
      <c r="V46" s="43"/>
      <c r="W46" s="44"/>
      <c r="X46" s="52"/>
      <c r="Y46" s="52"/>
      <c r="Z46" s="45"/>
      <c r="AA46" s="51">
        <f t="shared" si="0"/>
        <v>6379.7</v>
      </c>
    </row>
    <row r="47" spans="2:28" ht="17.100000000000001" customHeight="1" x14ac:dyDescent="0.25">
      <c r="B47" s="38"/>
      <c r="C47" s="39" t="s">
        <v>67</v>
      </c>
      <c r="D47" s="40"/>
      <c r="E47" s="41"/>
      <c r="F47" s="40">
        <v>5802.4</v>
      </c>
      <c r="G47" s="41"/>
      <c r="H47" s="40"/>
      <c r="I47" s="41"/>
      <c r="J47" s="40"/>
      <c r="K47" s="41"/>
      <c r="L47" s="42"/>
      <c r="M47" s="43"/>
      <c r="N47" s="44"/>
      <c r="O47" s="45"/>
      <c r="P47" s="42"/>
      <c r="Q47" s="43"/>
      <c r="R47" s="44"/>
      <c r="S47" s="45"/>
      <c r="T47" s="42"/>
      <c r="U47" s="52"/>
      <c r="V47" s="43"/>
      <c r="W47" s="44"/>
      <c r="X47" s="52"/>
      <c r="Y47" s="52"/>
      <c r="Z47" s="45"/>
      <c r="AA47" s="51">
        <f t="shared" si="0"/>
        <v>5802.4</v>
      </c>
    </row>
    <row r="48" spans="2:28" ht="17.100000000000001" customHeight="1" x14ac:dyDescent="0.25">
      <c r="B48" s="38"/>
      <c r="C48" s="39" t="s">
        <v>68</v>
      </c>
      <c r="D48" s="40"/>
      <c r="E48" s="41"/>
      <c r="F48" s="40">
        <v>5865.2</v>
      </c>
      <c r="G48" s="41"/>
      <c r="H48" s="40"/>
      <c r="I48" s="41"/>
      <c r="J48" s="40"/>
      <c r="K48" s="41"/>
      <c r="L48" s="42"/>
      <c r="M48" s="43"/>
      <c r="N48" s="44">
        <v>3414</v>
      </c>
      <c r="O48" s="45">
        <v>6260.9</v>
      </c>
      <c r="P48" s="42"/>
      <c r="Q48" s="47">
        <v>3824.2560962509397</v>
      </c>
      <c r="R48" s="48"/>
      <c r="S48" s="49"/>
      <c r="T48" s="46"/>
      <c r="U48" s="50"/>
      <c r="V48" s="47"/>
      <c r="W48" s="48"/>
      <c r="X48" s="50"/>
      <c r="Y48" s="50"/>
      <c r="Z48" s="49"/>
      <c r="AA48" s="51">
        <f t="shared" si="0"/>
        <v>4841.089024062735</v>
      </c>
    </row>
    <row r="49" spans="2:27" ht="17.100000000000001" customHeight="1" thickBot="1" x14ac:dyDescent="0.3">
      <c r="B49" s="19"/>
      <c r="C49" s="26" t="s">
        <v>69</v>
      </c>
      <c r="D49" s="54"/>
      <c r="E49" s="55"/>
      <c r="F49" s="54"/>
      <c r="G49" s="55"/>
      <c r="H49" s="54">
        <v>6116.1</v>
      </c>
      <c r="I49" s="55"/>
      <c r="J49" s="54"/>
      <c r="K49" s="55"/>
      <c r="L49" s="56"/>
      <c r="M49" s="57"/>
      <c r="N49" s="58">
        <v>2836</v>
      </c>
      <c r="O49" s="59">
        <v>4833.3</v>
      </c>
      <c r="P49" s="56"/>
      <c r="Q49" s="62">
        <v>4040.4447309055749</v>
      </c>
      <c r="R49" s="63"/>
      <c r="S49" s="64"/>
      <c r="T49" s="60"/>
      <c r="U49" s="61"/>
      <c r="V49" s="62"/>
      <c r="W49" s="63"/>
      <c r="X49" s="61"/>
      <c r="Y49" s="61"/>
      <c r="Z49" s="64"/>
      <c r="AA49" s="65">
        <f t="shared" si="0"/>
        <v>4456.4611827263943</v>
      </c>
    </row>
    <row r="50" spans="2:27" ht="17.100000000000001" customHeight="1" x14ac:dyDescent="0.25">
      <c r="B50" s="66" t="s">
        <v>70</v>
      </c>
      <c r="C50" s="67" t="s">
        <v>71</v>
      </c>
      <c r="D50" s="68"/>
      <c r="E50" s="69"/>
      <c r="F50" s="68"/>
      <c r="G50" s="69"/>
      <c r="H50" s="68"/>
      <c r="I50" s="69">
        <v>5235.17</v>
      </c>
      <c r="J50" s="68">
        <v>6590.1173124777815</v>
      </c>
      <c r="K50" s="69"/>
      <c r="L50" s="70"/>
      <c r="M50" s="71"/>
      <c r="N50" s="72"/>
      <c r="O50" s="73"/>
      <c r="P50" s="70"/>
      <c r="Q50" s="71"/>
      <c r="R50" s="72"/>
      <c r="S50" s="73"/>
      <c r="T50" s="70"/>
      <c r="U50" s="74"/>
      <c r="V50" s="71"/>
      <c r="W50" s="72"/>
      <c r="X50" s="74"/>
      <c r="Y50" s="74"/>
      <c r="Z50" s="73"/>
      <c r="AA50" s="75">
        <f t="shared" si="0"/>
        <v>5912.6436562388908</v>
      </c>
    </row>
    <row r="51" spans="2:27" ht="17.100000000000001" customHeight="1" x14ac:dyDescent="0.25">
      <c r="B51" s="38"/>
      <c r="C51" s="39" t="s">
        <v>72</v>
      </c>
      <c r="D51" s="40"/>
      <c r="E51" s="41"/>
      <c r="F51" s="40"/>
      <c r="G51" s="41"/>
      <c r="H51" s="40"/>
      <c r="I51" s="41">
        <v>5491.96</v>
      </c>
      <c r="J51" s="40"/>
      <c r="K51" s="41"/>
      <c r="L51" s="42"/>
      <c r="M51" s="43"/>
      <c r="N51" s="44"/>
      <c r="O51" s="45"/>
      <c r="P51" s="46">
        <v>5720</v>
      </c>
      <c r="Q51" s="47">
        <v>4003.2508998026237</v>
      </c>
      <c r="R51" s="48"/>
      <c r="S51" s="49"/>
      <c r="T51" s="46"/>
      <c r="U51" s="50"/>
      <c r="V51" s="47"/>
      <c r="W51" s="48"/>
      <c r="X51" s="50"/>
      <c r="Y51" s="50"/>
      <c r="Z51" s="49"/>
      <c r="AA51" s="51">
        <f t="shared" si="0"/>
        <v>5071.7369666008744</v>
      </c>
    </row>
    <row r="52" spans="2:27" ht="17.100000000000001" customHeight="1" x14ac:dyDescent="0.25">
      <c r="B52" s="38"/>
      <c r="C52" s="39" t="s">
        <v>73</v>
      </c>
      <c r="D52" s="40"/>
      <c r="E52" s="41"/>
      <c r="F52" s="40"/>
      <c r="G52" s="41"/>
      <c r="H52" s="40"/>
      <c r="I52" s="41">
        <v>5172.76</v>
      </c>
      <c r="J52" s="40">
        <v>5539.5189003436435</v>
      </c>
      <c r="K52" s="41"/>
      <c r="L52" s="42"/>
      <c r="M52" s="43"/>
      <c r="N52" s="44"/>
      <c r="O52" s="45"/>
      <c r="P52" s="42"/>
      <c r="Q52" s="43"/>
      <c r="R52" s="44"/>
      <c r="S52" s="45"/>
      <c r="T52" s="42"/>
      <c r="U52" s="52"/>
      <c r="V52" s="43"/>
      <c r="W52" s="44"/>
      <c r="X52" s="52"/>
      <c r="Y52" s="52"/>
      <c r="Z52" s="45"/>
      <c r="AA52" s="51">
        <f t="shared" si="0"/>
        <v>5356.1394501718223</v>
      </c>
    </row>
    <row r="53" spans="2:27" ht="17.100000000000001" customHeight="1" x14ac:dyDescent="0.25">
      <c r="B53" s="38"/>
      <c r="C53" s="39" t="s">
        <v>74</v>
      </c>
      <c r="D53" s="40"/>
      <c r="E53" s="41"/>
      <c r="F53" s="40"/>
      <c r="G53" s="41"/>
      <c r="H53" s="40"/>
      <c r="I53" s="41">
        <v>4496.12</v>
      </c>
      <c r="J53" s="40">
        <v>5338.3102263301334</v>
      </c>
      <c r="K53" s="41"/>
      <c r="L53" s="42"/>
      <c r="M53" s="43">
        <v>5691.6</v>
      </c>
      <c r="N53" s="44"/>
      <c r="O53" s="45"/>
      <c r="P53" s="46">
        <v>5640</v>
      </c>
      <c r="Q53" s="47">
        <v>4096.1337513061699</v>
      </c>
      <c r="R53" s="48"/>
      <c r="S53" s="49"/>
      <c r="T53" s="46"/>
      <c r="U53" s="50"/>
      <c r="V53" s="47"/>
      <c r="W53" s="48"/>
      <c r="X53" s="50"/>
      <c r="Y53" s="50"/>
      <c r="Z53" s="49"/>
      <c r="AA53" s="51">
        <f t="shared" si="0"/>
        <v>5052.4327955272611</v>
      </c>
    </row>
    <row r="54" spans="2:27" ht="17.100000000000001" customHeight="1" x14ac:dyDescent="0.25">
      <c r="B54" s="38"/>
      <c r="C54" s="39" t="s">
        <v>75</v>
      </c>
      <c r="D54" s="40"/>
      <c r="E54" s="41"/>
      <c r="F54" s="40"/>
      <c r="G54" s="41"/>
      <c r="H54" s="40"/>
      <c r="I54" s="41"/>
      <c r="J54" s="40">
        <v>6377.5328830430099</v>
      </c>
      <c r="K54" s="41"/>
      <c r="L54" s="42"/>
      <c r="M54" s="43"/>
      <c r="N54" s="44"/>
      <c r="O54" s="45"/>
      <c r="P54" s="42"/>
      <c r="Q54" s="43"/>
      <c r="R54" s="44"/>
      <c r="S54" s="45"/>
      <c r="T54" s="42"/>
      <c r="U54" s="52"/>
      <c r="V54" s="43"/>
      <c r="W54" s="44"/>
      <c r="X54" s="52"/>
      <c r="Y54" s="52"/>
      <c r="Z54" s="45"/>
      <c r="AA54" s="51">
        <f t="shared" si="0"/>
        <v>6377.5328830430099</v>
      </c>
    </row>
    <row r="55" spans="2:27" ht="17.100000000000001" customHeight="1" thickBot="1" x14ac:dyDescent="0.3">
      <c r="B55" s="76"/>
      <c r="C55" s="77" t="s">
        <v>76</v>
      </c>
      <c r="D55" s="78"/>
      <c r="E55" s="79"/>
      <c r="F55" s="78"/>
      <c r="G55" s="79"/>
      <c r="H55" s="78"/>
      <c r="I55" s="79"/>
      <c r="J55" s="78">
        <v>5739.7795947387131</v>
      </c>
      <c r="K55" s="79"/>
      <c r="L55" s="80"/>
      <c r="M55" s="81"/>
      <c r="N55" s="82"/>
      <c r="O55" s="83"/>
      <c r="P55" s="80"/>
      <c r="Q55" s="81"/>
      <c r="R55" s="82"/>
      <c r="S55" s="83"/>
      <c r="T55" s="80"/>
      <c r="U55" s="90"/>
      <c r="V55" s="81"/>
      <c r="W55" s="82"/>
      <c r="X55" s="90"/>
      <c r="Y55" s="90"/>
      <c r="Z55" s="83"/>
      <c r="AA55" s="89">
        <f t="shared" si="0"/>
        <v>5739.7795947387131</v>
      </c>
    </row>
    <row r="56" spans="2:27" ht="17.100000000000001" customHeight="1" x14ac:dyDescent="0.25">
      <c r="B56" s="10" t="s">
        <v>77</v>
      </c>
      <c r="C56" s="29" t="s">
        <v>78</v>
      </c>
      <c r="D56" s="30">
        <v>5670</v>
      </c>
      <c r="E56" s="31">
        <v>5670.9</v>
      </c>
      <c r="F56" s="30">
        <v>6561.7</v>
      </c>
      <c r="G56" s="31">
        <v>5716.9</v>
      </c>
      <c r="H56" s="30">
        <v>5649.3</v>
      </c>
      <c r="I56" s="31">
        <v>5472.96</v>
      </c>
      <c r="J56" s="30">
        <v>6619.5046806493665</v>
      </c>
      <c r="K56" s="31"/>
      <c r="L56" s="32"/>
      <c r="M56" s="33"/>
      <c r="N56" s="34"/>
      <c r="O56" s="35"/>
      <c r="P56" s="32"/>
      <c r="Q56" s="33"/>
      <c r="R56" s="34"/>
      <c r="S56" s="35"/>
      <c r="T56" s="32"/>
      <c r="U56" s="36"/>
      <c r="V56" s="33"/>
      <c r="W56" s="34"/>
      <c r="X56" s="36"/>
      <c r="Y56" s="36"/>
      <c r="Z56" s="35"/>
      <c r="AA56" s="37">
        <f t="shared" si="0"/>
        <v>5908.7520972356242</v>
      </c>
    </row>
    <row r="57" spans="2:27" ht="17.100000000000001" customHeight="1" x14ac:dyDescent="0.25">
      <c r="B57" s="38"/>
      <c r="C57" s="39" t="s">
        <v>79</v>
      </c>
      <c r="D57" s="40">
        <v>5160</v>
      </c>
      <c r="E57" s="41">
        <v>5924.1</v>
      </c>
      <c r="F57" s="40">
        <v>6086.5</v>
      </c>
      <c r="G57" s="41">
        <v>5517.7</v>
      </c>
      <c r="H57" s="40">
        <v>5997.9</v>
      </c>
      <c r="I57" s="41">
        <v>4740.2</v>
      </c>
      <c r="J57" s="40">
        <v>6590.1173124777815</v>
      </c>
      <c r="K57" s="41">
        <v>7415.2</v>
      </c>
      <c r="L57" s="42"/>
      <c r="M57" s="43"/>
      <c r="N57" s="44">
        <v>3496</v>
      </c>
      <c r="O57" s="45"/>
      <c r="P57" s="42"/>
      <c r="Q57" s="43"/>
      <c r="R57" s="44"/>
      <c r="S57" s="45"/>
      <c r="T57" s="42"/>
      <c r="U57" s="52"/>
      <c r="V57" s="43"/>
      <c r="W57" s="44"/>
      <c r="X57" s="52"/>
      <c r="Y57" s="52"/>
      <c r="Z57" s="45"/>
      <c r="AA57" s="51">
        <f t="shared" si="0"/>
        <v>5658.6352569419751</v>
      </c>
    </row>
    <row r="58" spans="2:27" ht="17.100000000000001" customHeight="1" x14ac:dyDescent="0.25">
      <c r="B58" s="38"/>
      <c r="C58" s="39" t="s">
        <v>80</v>
      </c>
      <c r="D58" s="40">
        <v>5020</v>
      </c>
      <c r="E58" s="41">
        <v>5367.1</v>
      </c>
      <c r="F58" s="40">
        <v>6387.7</v>
      </c>
      <c r="G58" s="41"/>
      <c r="H58" s="40"/>
      <c r="I58" s="41"/>
      <c r="J58" s="40"/>
      <c r="K58" s="41"/>
      <c r="L58" s="42"/>
      <c r="M58" s="43"/>
      <c r="N58" s="44"/>
      <c r="O58" s="45"/>
      <c r="P58" s="42"/>
      <c r="Q58" s="43"/>
      <c r="R58" s="44"/>
      <c r="S58" s="45"/>
      <c r="T58" s="42"/>
      <c r="U58" s="52"/>
      <c r="V58" s="43"/>
      <c r="W58" s="44"/>
      <c r="X58" s="52"/>
      <c r="Y58" s="52"/>
      <c r="Z58" s="45"/>
      <c r="AA58" s="51">
        <f t="shared" si="0"/>
        <v>5591.5999999999995</v>
      </c>
    </row>
    <row r="59" spans="2:27" ht="17.100000000000001" customHeight="1" x14ac:dyDescent="0.25">
      <c r="B59" s="38"/>
      <c r="C59" s="39" t="s">
        <v>81</v>
      </c>
      <c r="D59" s="40">
        <v>4970</v>
      </c>
      <c r="E59" s="41">
        <v>5924.1</v>
      </c>
      <c r="F59" s="40">
        <v>5814.7</v>
      </c>
      <c r="G59" s="41">
        <v>5668.6</v>
      </c>
      <c r="H59" s="40">
        <v>5993.1</v>
      </c>
      <c r="I59" s="41">
        <v>5408.9</v>
      </c>
      <c r="J59" s="40"/>
      <c r="K59" s="41"/>
      <c r="L59" s="42"/>
      <c r="M59" s="43"/>
      <c r="N59" s="44"/>
      <c r="O59" s="45"/>
      <c r="P59" s="42"/>
      <c r="Q59" s="43"/>
      <c r="R59" s="44"/>
      <c r="S59" s="45"/>
      <c r="T59" s="42"/>
      <c r="U59" s="52"/>
      <c r="V59" s="43"/>
      <c r="W59" s="44"/>
      <c r="X59" s="52"/>
      <c r="Y59" s="52"/>
      <c r="Z59" s="45"/>
      <c r="AA59" s="51">
        <f t="shared" si="0"/>
        <v>5629.9000000000005</v>
      </c>
    </row>
    <row r="60" spans="2:27" ht="17.100000000000001" customHeight="1" x14ac:dyDescent="0.25">
      <c r="B60" s="38"/>
      <c r="C60" s="39" t="s">
        <v>82</v>
      </c>
      <c r="D60" s="40"/>
      <c r="E60" s="41"/>
      <c r="F60" s="40">
        <v>6461.8</v>
      </c>
      <c r="G60" s="41">
        <v>5482.4</v>
      </c>
      <c r="H60" s="40">
        <v>5668.8</v>
      </c>
      <c r="I60" s="41">
        <v>5722.39</v>
      </c>
      <c r="J60" s="40">
        <v>6377.5328830430144</v>
      </c>
      <c r="K60" s="41">
        <v>7464.8</v>
      </c>
      <c r="L60" s="42">
        <v>7716</v>
      </c>
      <c r="M60" s="43">
        <v>5911.8</v>
      </c>
      <c r="N60" s="44">
        <v>3156</v>
      </c>
      <c r="O60" s="45">
        <v>6494</v>
      </c>
      <c r="P60" s="46">
        <v>5750</v>
      </c>
      <c r="Q60" s="47">
        <v>5554.8589341692777</v>
      </c>
      <c r="R60" s="48">
        <v>5839.7</v>
      </c>
      <c r="S60" s="49">
        <v>6392.1</v>
      </c>
      <c r="T60" s="46">
        <v>9475.2351097178671</v>
      </c>
      <c r="U60" s="50"/>
      <c r="V60" s="47">
        <v>6735</v>
      </c>
      <c r="W60" s="48">
        <v>6281.0727969348654</v>
      </c>
      <c r="X60" s="50"/>
      <c r="Y60" s="50">
        <v>8730.1225420347673</v>
      </c>
      <c r="Z60" s="49">
        <v>6514.6638801811214</v>
      </c>
      <c r="AA60" s="51">
        <f t="shared" si="0"/>
        <v>6406.7513761095206</v>
      </c>
    </row>
    <row r="61" spans="2:27" ht="17.100000000000001" customHeight="1" x14ac:dyDescent="0.25">
      <c r="B61" s="38"/>
      <c r="C61" s="39" t="s">
        <v>83</v>
      </c>
      <c r="D61" s="40"/>
      <c r="E61" s="41"/>
      <c r="F61" s="40"/>
      <c r="G61" s="41">
        <v>5714.1</v>
      </c>
      <c r="H61" s="40">
        <v>6298.1</v>
      </c>
      <c r="I61" s="41">
        <v>5664.32</v>
      </c>
      <c r="J61" s="40">
        <v>7203.6971205119089</v>
      </c>
      <c r="K61" s="41">
        <v>8042.1</v>
      </c>
      <c r="L61" s="42">
        <v>8342</v>
      </c>
      <c r="M61" s="43">
        <v>5942.4</v>
      </c>
      <c r="N61" s="44">
        <v>4572</v>
      </c>
      <c r="O61" s="45">
        <v>6223.6</v>
      </c>
      <c r="P61" s="46">
        <v>6270</v>
      </c>
      <c r="Q61" s="47">
        <v>4705.2130500406356</v>
      </c>
      <c r="R61" s="48">
        <v>5447.8</v>
      </c>
      <c r="S61" s="49">
        <v>6670.7</v>
      </c>
      <c r="T61" s="46">
        <v>9906.1650992685463</v>
      </c>
      <c r="U61" s="50"/>
      <c r="V61" s="47">
        <v>6968</v>
      </c>
      <c r="W61" s="48"/>
      <c r="X61" s="50"/>
      <c r="Y61" s="50"/>
      <c r="Z61" s="49"/>
      <c r="AA61" s="51">
        <f t="shared" si="0"/>
        <v>6531.3463513214065</v>
      </c>
    </row>
    <row r="62" spans="2:27" ht="17.100000000000001" customHeight="1" x14ac:dyDescent="0.25">
      <c r="B62" s="38"/>
      <c r="C62" s="39" t="s">
        <v>84</v>
      </c>
      <c r="D62" s="40"/>
      <c r="E62" s="41"/>
      <c r="F62" s="40"/>
      <c r="G62" s="41">
        <v>4771.8999999999996</v>
      </c>
      <c r="H62" s="40">
        <v>4738.1000000000004</v>
      </c>
      <c r="I62" s="41"/>
      <c r="J62" s="40"/>
      <c r="K62" s="41"/>
      <c r="L62" s="42"/>
      <c r="M62" s="43"/>
      <c r="N62" s="44"/>
      <c r="O62" s="45"/>
      <c r="P62" s="42"/>
      <c r="Q62" s="43"/>
      <c r="R62" s="44"/>
      <c r="S62" s="45"/>
      <c r="T62" s="42"/>
      <c r="U62" s="52"/>
      <c r="V62" s="43"/>
      <c r="W62" s="44"/>
      <c r="X62" s="52"/>
      <c r="Y62" s="52"/>
      <c r="Z62" s="45"/>
      <c r="AA62" s="51">
        <f t="shared" si="0"/>
        <v>4755</v>
      </c>
    </row>
    <row r="63" spans="2:27" ht="17.100000000000001" customHeight="1" x14ac:dyDescent="0.25">
      <c r="B63" s="38"/>
      <c r="C63" s="39" t="s">
        <v>85</v>
      </c>
      <c r="D63" s="40"/>
      <c r="E63" s="41"/>
      <c r="F63" s="40"/>
      <c r="G63" s="41"/>
      <c r="H63" s="40"/>
      <c r="I63" s="41"/>
      <c r="J63" s="40"/>
      <c r="K63" s="41"/>
      <c r="L63" s="42">
        <v>6235</v>
      </c>
      <c r="M63" s="43">
        <v>5205.6000000000004</v>
      </c>
      <c r="N63" s="44">
        <v>1570</v>
      </c>
      <c r="O63" s="45">
        <v>6005.7</v>
      </c>
      <c r="P63" s="46">
        <v>5870</v>
      </c>
      <c r="Q63" s="47">
        <v>4662.4869383490068</v>
      </c>
      <c r="R63" s="48">
        <v>5785.7</v>
      </c>
      <c r="S63" s="49">
        <v>7083.9</v>
      </c>
      <c r="T63" s="46"/>
      <c r="U63" s="50"/>
      <c r="V63" s="43"/>
      <c r="W63" s="44"/>
      <c r="X63" s="52"/>
      <c r="Y63" s="52"/>
      <c r="Z63" s="45"/>
      <c r="AA63" s="51">
        <f t="shared" si="0"/>
        <v>5302.2983672936261</v>
      </c>
    </row>
    <row r="64" spans="2:27" ht="17.100000000000001" customHeight="1" x14ac:dyDescent="0.25">
      <c r="B64" s="38"/>
      <c r="C64" s="39" t="s">
        <v>86</v>
      </c>
      <c r="D64" s="40"/>
      <c r="E64" s="41"/>
      <c r="F64" s="40"/>
      <c r="G64" s="41"/>
      <c r="H64" s="40"/>
      <c r="I64" s="41"/>
      <c r="J64" s="40"/>
      <c r="K64" s="41">
        <v>7042.3</v>
      </c>
      <c r="L64" s="42">
        <v>8040</v>
      </c>
      <c r="M64" s="43">
        <v>6463.4</v>
      </c>
      <c r="N64" s="44">
        <v>4111</v>
      </c>
      <c r="O64" s="45">
        <v>6253.4</v>
      </c>
      <c r="P64" s="46">
        <v>5790</v>
      </c>
      <c r="Q64" s="47">
        <v>4737.2576338093604</v>
      </c>
      <c r="R64" s="48"/>
      <c r="S64" s="49"/>
      <c r="T64" s="46"/>
      <c r="U64" s="50"/>
      <c r="V64" s="43"/>
      <c r="W64" s="44"/>
      <c r="X64" s="52"/>
      <c r="Y64" s="52"/>
      <c r="Z64" s="45"/>
      <c r="AA64" s="51">
        <f t="shared" si="0"/>
        <v>6062.4796619727649</v>
      </c>
    </row>
    <row r="65" spans="2:27" ht="17.100000000000001" customHeight="1" x14ac:dyDescent="0.25">
      <c r="B65" s="38"/>
      <c r="C65" s="39" t="s">
        <v>87</v>
      </c>
      <c r="D65" s="40"/>
      <c r="E65" s="41"/>
      <c r="F65" s="40"/>
      <c r="G65" s="41"/>
      <c r="H65" s="40"/>
      <c r="I65" s="41"/>
      <c r="J65" s="40"/>
      <c r="K65" s="41"/>
      <c r="L65" s="42"/>
      <c r="M65" s="43"/>
      <c r="N65" s="44">
        <v>3434</v>
      </c>
      <c r="O65" s="45">
        <v>5751.7</v>
      </c>
      <c r="P65" s="46">
        <v>5890</v>
      </c>
      <c r="Q65" s="47">
        <v>4114.7103216068726</v>
      </c>
      <c r="R65" s="48"/>
      <c r="S65" s="49"/>
      <c r="T65" s="46"/>
      <c r="U65" s="50"/>
      <c r="V65" s="43"/>
      <c r="W65" s="44"/>
      <c r="X65" s="52"/>
      <c r="Y65" s="52"/>
      <c r="Z65" s="45"/>
      <c r="AA65" s="51">
        <f t="shared" si="0"/>
        <v>4797.6025804017181</v>
      </c>
    </row>
    <row r="66" spans="2:27" ht="17.100000000000001" customHeight="1" x14ac:dyDescent="0.25">
      <c r="B66" s="38"/>
      <c r="C66" s="39" t="s">
        <v>88</v>
      </c>
      <c r="D66" s="40"/>
      <c r="E66" s="41"/>
      <c r="F66" s="40"/>
      <c r="G66" s="41"/>
      <c r="H66" s="40"/>
      <c r="I66" s="41"/>
      <c r="J66" s="40"/>
      <c r="K66" s="41"/>
      <c r="L66" s="42"/>
      <c r="M66" s="43"/>
      <c r="N66" s="44"/>
      <c r="O66" s="45"/>
      <c r="P66" s="42"/>
      <c r="Q66" s="47"/>
      <c r="R66" s="48">
        <v>5365.1</v>
      </c>
      <c r="S66" s="49">
        <v>6377.2</v>
      </c>
      <c r="T66" s="46">
        <v>9131.696273075584</v>
      </c>
      <c r="U66" s="50">
        <v>9597.6354679802953</v>
      </c>
      <c r="V66" s="47">
        <v>6451</v>
      </c>
      <c r="W66" s="48">
        <v>6120.4597701149423</v>
      </c>
      <c r="X66" s="50">
        <v>7079.0804597701144</v>
      </c>
      <c r="Y66" s="50">
        <v>9726.7476445416687</v>
      </c>
      <c r="Z66" s="49">
        <v>6973.7373737373737</v>
      </c>
      <c r="AA66" s="51">
        <f t="shared" si="0"/>
        <v>7424.7396654688864</v>
      </c>
    </row>
    <row r="67" spans="2:27" ht="17.100000000000001" customHeight="1" x14ac:dyDescent="0.25">
      <c r="B67" s="38"/>
      <c r="C67" s="39" t="s">
        <v>89</v>
      </c>
      <c r="D67" s="40"/>
      <c r="E67" s="41"/>
      <c r="F67" s="40"/>
      <c r="G67" s="41"/>
      <c r="H67" s="40"/>
      <c r="I67" s="41"/>
      <c r="J67" s="40"/>
      <c r="K67" s="41"/>
      <c r="L67" s="42"/>
      <c r="M67" s="43"/>
      <c r="N67" s="44"/>
      <c r="O67" s="45"/>
      <c r="P67" s="42"/>
      <c r="Q67" s="47"/>
      <c r="R67" s="48">
        <v>4853.2</v>
      </c>
      <c r="S67" s="49">
        <v>6392.1</v>
      </c>
      <c r="T67" s="46">
        <v>9426.3322884012523</v>
      </c>
      <c r="U67" s="50">
        <v>9813.4646962233201</v>
      </c>
      <c r="V67" s="47">
        <v>6526</v>
      </c>
      <c r="W67" s="48">
        <v>6128.7356321839079</v>
      </c>
      <c r="X67" s="50"/>
      <c r="Y67" s="50">
        <v>9316.6772206551159</v>
      </c>
      <c r="Z67" s="49">
        <v>6967.8160919540223</v>
      </c>
      <c r="AA67" s="51">
        <f t="shared" si="0"/>
        <v>7428.040741177203</v>
      </c>
    </row>
    <row r="68" spans="2:27" ht="17.100000000000001" customHeight="1" x14ac:dyDescent="0.25">
      <c r="B68" s="38"/>
      <c r="C68" s="39" t="s">
        <v>90</v>
      </c>
      <c r="D68" s="40"/>
      <c r="E68" s="41"/>
      <c r="F68" s="40"/>
      <c r="G68" s="41"/>
      <c r="H68" s="40"/>
      <c r="I68" s="41"/>
      <c r="J68" s="40"/>
      <c r="K68" s="41"/>
      <c r="L68" s="42"/>
      <c r="M68" s="43"/>
      <c r="N68" s="44"/>
      <c r="O68" s="45"/>
      <c r="P68" s="42"/>
      <c r="Q68" s="47"/>
      <c r="R68" s="48">
        <v>6333.8</v>
      </c>
      <c r="S68" s="49">
        <v>7706.7</v>
      </c>
      <c r="T68" s="46">
        <v>9633.2288401253918</v>
      </c>
      <c r="U68" s="50">
        <v>8474.4827586206884</v>
      </c>
      <c r="V68" s="47">
        <v>6481</v>
      </c>
      <c r="W68" s="48">
        <v>4926.4197530864194</v>
      </c>
      <c r="X68" s="50"/>
      <c r="Y68" s="50">
        <v>8318.5385604359763</v>
      </c>
      <c r="Z68" s="49">
        <v>7250.7488679902463</v>
      </c>
      <c r="AA68" s="51">
        <f t="shared" si="0"/>
        <v>7390.6148475323398</v>
      </c>
    </row>
    <row r="69" spans="2:27" ht="17.100000000000001" customHeight="1" x14ac:dyDescent="0.25">
      <c r="B69" s="38"/>
      <c r="C69" s="39" t="s">
        <v>91</v>
      </c>
      <c r="D69" s="40"/>
      <c r="E69" s="41"/>
      <c r="F69" s="40"/>
      <c r="G69" s="41"/>
      <c r="H69" s="40"/>
      <c r="I69" s="41"/>
      <c r="J69" s="40"/>
      <c r="K69" s="41"/>
      <c r="L69" s="42"/>
      <c r="M69" s="43"/>
      <c r="N69" s="44"/>
      <c r="O69" s="45"/>
      <c r="P69" s="42"/>
      <c r="Q69" s="47"/>
      <c r="R69" s="48">
        <v>6009.7</v>
      </c>
      <c r="S69" s="49">
        <v>5478.9</v>
      </c>
      <c r="T69" s="46">
        <v>9042.1455938697327</v>
      </c>
      <c r="U69" s="50">
        <v>9533.7931034482754</v>
      </c>
      <c r="V69" s="47">
        <v>6298</v>
      </c>
      <c r="W69" s="48">
        <v>5055.0191570881225</v>
      </c>
      <c r="X69" s="50">
        <v>6999.5402298850568</v>
      </c>
      <c r="Y69" s="50">
        <v>8804.5593230096147</v>
      </c>
      <c r="Z69" s="49">
        <v>6878.787878787879</v>
      </c>
      <c r="AA69" s="51">
        <f t="shared" si="0"/>
        <v>7122.2716984542967</v>
      </c>
    </row>
    <row r="70" spans="2:27" ht="17.100000000000001" customHeight="1" x14ac:dyDescent="0.25">
      <c r="B70" s="38"/>
      <c r="C70" s="39" t="s">
        <v>92</v>
      </c>
      <c r="D70" s="40"/>
      <c r="E70" s="41"/>
      <c r="F70" s="40"/>
      <c r="G70" s="41"/>
      <c r="H70" s="40"/>
      <c r="I70" s="41"/>
      <c r="J70" s="40"/>
      <c r="K70" s="41"/>
      <c r="L70" s="42"/>
      <c r="M70" s="43"/>
      <c r="N70" s="44"/>
      <c r="O70" s="45"/>
      <c r="P70" s="42"/>
      <c r="Q70" s="47"/>
      <c r="R70" s="48">
        <v>4954.8999999999996</v>
      </c>
      <c r="S70" s="49">
        <v>6347.4</v>
      </c>
      <c r="T70" s="46">
        <v>8341.6927899686525</v>
      </c>
      <c r="U70" s="50"/>
      <c r="V70" s="47">
        <v>5455</v>
      </c>
      <c r="W70" s="48"/>
      <c r="X70" s="50"/>
      <c r="Y70" s="50"/>
      <c r="Z70" s="49"/>
      <c r="AA70" s="51">
        <f t="shared" si="0"/>
        <v>6274.7481974921629</v>
      </c>
    </row>
    <row r="71" spans="2:27" ht="17.100000000000001" customHeight="1" x14ac:dyDescent="0.25">
      <c r="B71" s="38"/>
      <c r="C71" s="39" t="s">
        <v>93</v>
      </c>
      <c r="D71" s="40"/>
      <c r="E71" s="41"/>
      <c r="F71" s="40"/>
      <c r="G71" s="41"/>
      <c r="H71" s="40"/>
      <c r="I71" s="41"/>
      <c r="J71" s="40"/>
      <c r="K71" s="41"/>
      <c r="L71" s="42"/>
      <c r="M71" s="43"/>
      <c r="N71" s="44"/>
      <c r="O71" s="45"/>
      <c r="P71" s="42"/>
      <c r="Q71" s="47"/>
      <c r="R71" s="48"/>
      <c r="S71" s="49"/>
      <c r="T71" s="46"/>
      <c r="U71" s="50"/>
      <c r="V71" s="47"/>
      <c r="W71" s="48">
        <v>4959.3869731800769</v>
      </c>
      <c r="X71" s="50">
        <v>7351.5402298850577</v>
      </c>
      <c r="Y71" s="50">
        <v>9421.9435736677115</v>
      </c>
      <c r="Z71" s="49">
        <v>7696.969696969697</v>
      </c>
      <c r="AA71" s="51">
        <f t="shared" si="0"/>
        <v>7357.4601184256353</v>
      </c>
    </row>
    <row r="72" spans="2:27" ht="17.100000000000001" customHeight="1" thickBot="1" x14ac:dyDescent="0.3">
      <c r="B72" s="19"/>
      <c r="C72" s="26" t="s">
        <v>94</v>
      </c>
      <c r="D72" s="54"/>
      <c r="E72" s="55"/>
      <c r="F72" s="54"/>
      <c r="G72" s="55"/>
      <c r="H72" s="54"/>
      <c r="I72" s="55"/>
      <c r="J72" s="54"/>
      <c r="K72" s="55"/>
      <c r="L72" s="56"/>
      <c r="M72" s="57"/>
      <c r="N72" s="58"/>
      <c r="O72" s="59"/>
      <c r="P72" s="56"/>
      <c r="Q72" s="62"/>
      <c r="R72" s="63"/>
      <c r="S72" s="64"/>
      <c r="T72" s="60"/>
      <c r="U72" s="61"/>
      <c r="V72" s="62"/>
      <c r="W72" s="63">
        <v>4821.6262239250755</v>
      </c>
      <c r="X72" s="61">
        <v>6287.2183908045972</v>
      </c>
      <c r="Y72" s="61">
        <v>7906.7540609860353</v>
      </c>
      <c r="Z72" s="64">
        <v>6170.4632532218739</v>
      </c>
      <c r="AA72" s="65">
        <f t="shared" ref="AA72:AA116" si="1">AVERAGE(D72:Z72)</f>
        <v>6296.5154822343957</v>
      </c>
    </row>
    <row r="73" spans="2:27" ht="17.100000000000001" customHeight="1" x14ac:dyDescent="0.25">
      <c r="B73" s="66" t="s">
        <v>95</v>
      </c>
      <c r="C73" s="67" t="s">
        <v>96</v>
      </c>
      <c r="D73" s="68"/>
      <c r="E73" s="69"/>
      <c r="F73" s="68"/>
      <c r="G73" s="69">
        <v>5511.4</v>
      </c>
      <c r="H73" s="68">
        <v>5975.7</v>
      </c>
      <c r="I73" s="69"/>
      <c r="J73" s="68"/>
      <c r="K73" s="69"/>
      <c r="L73" s="70"/>
      <c r="M73" s="71"/>
      <c r="N73" s="72"/>
      <c r="O73" s="73"/>
      <c r="P73" s="70"/>
      <c r="Q73" s="71"/>
      <c r="R73" s="72"/>
      <c r="S73" s="73"/>
      <c r="T73" s="70"/>
      <c r="U73" s="74"/>
      <c r="V73" s="71"/>
      <c r="W73" s="72"/>
      <c r="X73" s="74"/>
      <c r="Y73" s="74"/>
      <c r="Z73" s="73"/>
      <c r="AA73" s="75">
        <f t="shared" si="1"/>
        <v>5743.5499999999993</v>
      </c>
    </row>
    <row r="74" spans="2:27" ht="17.100000000000001" customHeight="1" thickBot="1" x14ac:dyDescent="0.3">
      <c r="B74" s="76"/>
      <c r="C74" s="77" t="s">
        <v>97</v>
      </c>
      <c r="D74" s="78"/>
      <c r="E74" s="79"/>
      <c r="F74" s="78"/>
      <c r="G74" s="79">
        <v>5494.9</v>
      </c>
      <c r="H74" s="78">
        <v>5827.2</v>
      </c>
      <c r="I74" s="79"/>
      <c r="J74" s="78"/>
      <c r="K74" s="79"/>
      <c r="L74" s="80"/>
      <c r="M74" s="81"/>
      <c r="N74" s="82"/>
      <c r="O74" s="83"/>
      <c r="P74" s="80"/>
      <c r="Q74" s="81"/>
      <c r="R74" s="82"/>
      <c r="S74" s="83"/>
      <c r="T74" s="80"/>
      <c r="U74" s="90"/>
      <c r="V74" s="81"/>
      <c r="W74" s="82"/>
      <c r="X74" s="90"/>
      <c r="Y74" s="90"/>
      <c r="Z74" s="83"/>
      <c r="AA74" s="89">
        <f t="shared" si="1"/>
        <v>5661.0499999999993</v>
      </c>
    </row>
    <row r="75" spans="2:27" ht="17.100000000000001" customHeight="1" x14ac:dyDescent="0.25">
      <c r="B75" s="10" t="s">
        <v>98</v>
      </c>
      <c r="C75" s="29" t="s">
        <v>99</v>
      </c>
      <c r="D75" s="30"/>
      <c r="E75" s="31"/>
      <c r="F75" s="30"/>
      <c r="G75" s="31"/>
      <c r="H75" s="30"/>
      <c r="I75" s="31"/>
      <c r="J75" s="30"/>
      <c r="K75" s="31"/>
      <c r="L75" s="32">
        <v>7785</v>
      </c>
      <c r="M75" s="33">
        <v>4723.3</v>
      </c>
      <c r="N75" s="34"/>
      <c r="O75" s="35"/>
      <c r="P75" s="32"/>
      <c r="Q75" s="33"/>
      <c r="R75" s="34"/>
      <c r="S75" s="35"/>
      <c r="T75" s="32"/>
      <c r="U75" s="36"/>
      <c r="V75" s="33"/>
      <c r="W75" s="34"/>
      <c r="X75" s="36"/>
      <c r="Y75" s="36"/>
      <c r="Z75" s="35"/>
      <c r="AA75" s="37">
        <f t="shared" si="1"/>
        <v>6254.15</v>
      </c>
    </row>
    <row r="76" spans="2:27" ht="17.100000000000001" customHeight="1" thickBot="1" x14ac:dyDescent="0.3">
      <c r="B76" s="19"/>
      <c r="C76" s="26" t="s">
        <v>100</v>
      </c>
      <c r="D76" s="54"/>
      <c r="E76" s="55"/>
      <c r="F76" s="54"/>
      <c r="G76" s="55"/>
      <c r="H76" s="54"/>
      <c r="I76" s="55"/>
      <c r="J76" s="54">
        <v>6377.5328830430144</v>
      </c>
      <c r="K76" s="55">
        <v>7448.3</v>
      </c>
      <c r="L76" s="56">
        <v>8699</v>
      </c>
      <c r="M76" s="57">
        <v>5437.9</v>
      </c>
      <c r="N76" s="58"/>
      <c r="O76" s="59"/>
      <c r="P76" s="56"/>
      <c r="Q76" s="57"/>
      <c r="R76" s="58"/>
      <c r="S76" s="59"/>
      <c r="T76" s="56"/>
      <c r="U76" s="91"/>
      <c r="V76" s="57"/>
      <c r="W76" s="58"/>
      <c r="X76" s="91"/>
      <c r="Y76" s="91"/>
      <c r="Z76" s="59"/>
      <c r="AA76" s="65">
        <f t="shared" si="1"/>
        <v>6990.6832207607531</v>
      </c>
    </row>
    <row r="77" spans="2:27" ht="17.100000000000001" customHeight="1" x14ac:dyDescent="0.25">
      <c r="B77" s="66" t="s">
        <v>101</v>
      </c>
      <c r="C77" s="67" t="s">
        <v>102</v>
      </c>
      <c r="D77" s="68"/>
      <c r="E77" s="69"/>
      <c r="F77" s="68"/>
      <c r="G77" s="69"/>
      <c r="H77" s="68">
        <v>6232.5</v>
      </c>
      <c r="I77" s="69"/>
      <c r="J77" s="68"/>
      <c r="K77" s="69">
        <v>7621.1</v>
      </c>
      <c r="L77" s="70">
        <v>8252</v>
      </c>
      <c r="M77" s="71">
        <v>4664</v>
      </c>
      <c r="N77" s="72"/>
      <c r="O77" s="73"/>
      <c r="P77" s="70"/>
      <c r="Q77" s="71"/>
      <c r="R77" s="72"/>
      <c r="S77" s="73"/>
      <c r="T77" s="92">
        <v>9741.5534656913987</v>
      </c>
      <c r="U77" s="93">
        <v>8495.2380952380972</v>
      </c>
      <c r="V77" s="71">
        <v>6743</v>
      </c>
      <c r="W77" s="94">
        <v>6004.0868454661559</v>
      </c>
      <c r="X77" s="93">
        <v>6356.3218390804604</v>
      </c>
      <c r="Y77" s="93">
        <v>9214.5150565213262</v>
      </c>
      <c r="Z77" s="95">
        <v>6829.6760710553817</v>
      </c>
      <c r="AA77" s="75">
        <f t="shared" si="1"/>
        <v>7286.7264884593469</v>
      </c>
    </row>
    <row r="78" spans="2:27" ht="17.100000000000001" customHeight="1" x14ac:dyDescent="0.25">
      <c r="B78" s="38"/>
      <c r="C78" s="39" t="s">
        <v>103</v>
      </c>
      <c r="D78" s="40"/>
      <c r="E78" s="41"/>
      <c r="F78" s="40"/>
      <c r="G78" s="41"/>
      <c r="H78" s="40"/>
      <c r="I78" s="41"/>
      <c r="J78" s="40"/>
      <c r="K78" s="41">
        <v>7297.7</v>
      </c>
      <c r="L78" s="42">
        <v>8389</v>
      </c>
      <c r="M78" s="43">
        <v>4915.2</v>
      </c>
      <c r="N78" s="44"/>
      <c r="O78" s="45"/>
      <c r="P78" s="42"/>
      <c r="Q78" s="43"/>
      <c r="R78" s="44"/>
      <c r="S78" s="45"/>
      <c r="T78" s="46">
        <v>9276.8025078369919</v>
      </c>
      <c r="U78" s="50">
        <v>8266.6666666666679</v>
      </c>
      <c r="V78" s="43">
        <v>7599</v>
      </c>
      <c r="W78" s="44"/>
      <c r="X78" s="52"/>
      <c r="Y78" s="52"/>
      <c r="Z78" s="45"/>
      <c r="AA78" s="51">
        <f t="shared" si="1"/>
        <v>7624.0615290839442</v>
      </c>
    </row>
    <row r="79" spans="2:27" ht="17.100000000000001" customHeight="1" x14ac:dyDescent="0.25">
      <c r="B79" s="38"/>
      <c r="C79" s="39" t="s">
        <v>104</v>
      </c>
      <c r="D79" s="40"/>
      <c r="E79" s="41"/>
      <c r="F79" s="40"/>
      <c r="G79" s="41"/>
      <c r="H79" s="40"/>
      <c r="I79" s="41"/>
      <c r="J79" s="40"/>
      <c r="K79" s="41"/>
      <c r="L79" s="42">
        <v>6023</v>
      </c>
      <c r="M79" s="43">
        <v>5867.6</v>
      </c>
      <c r="N79" s="44"/>
      <c r="O79" s="45"/>
      <c r="P79" s="42"/>
      <c r="Q79" s="43"/>
      <c r="R79" s="44"/>
      <c r="S79" s="45"/>
      <c r="T79" s="46">
        <v>8929.676071055379</v>
      </c>
      <c r="U79" s="50">
        <v>9725.5829228243038</v>
      </c>
      <c r="V79" s="43">
        <v>7166</v>
      </c>
      <c r="W79" s="48">
        <v>5181.8475947211573</v>
      </c>
      <c r="X79" s="50">
        <v>5131.7701149425284</v>
      </c>
      <c r="Y79" s="50">
        <v>8525.8858174218676</v>
      </c>
      <c r="Z79" s="49">
        <v>6731.9749216300943</v>
      </c>
      <c r="AA79" s="51">
        <f t="shared" si="1"/>
        <v>7031.4819380661465</v>
      </c>
    </row>
    <row r="80" spans="2:27" ht="17.100000000000001" customHeight="1" x14ac:dyDescent="0.25">
      <c r="B80" s="38"/>
      <c r="C80" s="39" t="s">
        <v>105</v>
      </c>
      <c r="D80" s="40"/>
      <c r="E80" s="41"/>
      <c r="F80" s="40"/>
      <c r="G80" s="41"/>
      <c r="H80" s="40"/>
      <c r="I80" s="41"/>
      <c r="J80" s="40">
        <v>6825.4532527550664</v>
      </c>
      <c r="K80" s="41">
        <v>6873.1</v>
      </c>
      <c r="L80" s="42"/>
      <c r="M80" s="43"/>
      <c r="N80" s="44"/>
      <c r="O80" s="45"/>
      <c r="P80" s="42"/>
      <c r="Q80" s="43"/>
      <c r="R80" s="44"/>
      <c r="S80" s="45"/>
      <c r="T80" s="42"/>
      <c r="U80" s="52"/>
      <c r="V80" s="43"/>
      <c r="W80" s="44"/>
      <c r="X80" s="52"/>
      <c r="Y80" s="52"/>
      <c r="Z80" s="45"/>
      <c r="AA80" s="51">
        <f t="shared" si="1"/>
        <v>6849.2766263775338</v>
      </c>
    </row>
    <row r="81" spans="2:27" ht="17.100000000000001" customHeight="1" x14ac:dyDescent="0.25">
      <c r="B81" s="38"/>
      <c r="C81" s="39" t="s">
        <v>106</v>
      </c>
      <c r="D81" s="40"/>
      <c r="E81" s="41"/>
      <c r="F81" s="40"/>
      <c r="G81" s="41"/>
      <c r="H81" s="40"/>
      <c r="I81" s="41"/>
      <c r="J81" s="40"/>
      <c r="K81" s="41"/>
      <c r="L81" s="42"/>
      <c r="M81" s="43"/>
      <c r="N81" s="44"/>
      <c r="O81" s="45"/>
      <c r="P81" s="42"/>
      <c r="Q81" s="43"/>
      <c r="R81" s="44"/>
      <c r="S81" s="45"/>
      <c r="T81" s="46">
        <v>9327.4120515499817</v>
      </c>
      <c r="U81" s="50">
        <v>8857.1428571428569</v>
      </c>
      <c r="V81" s="43">
        <v>7781</v>
      </c>
      <c r="W81" s="48">
        <v>4977.3009791400591</v>
      </c>
      <c r="X81" s="50">
        <v>5353.8390804597702</v>
      </c>
      <c r="Y81" s="50">
        <v>8888.3822551534158</v>
      </c>
      <c r="Z81" s="49">
        <v>7734.1692789968665</v>
      </c>
      <c r="AA81" s="51">
        <f t="shared" si="1"/>
        <v>7559.8923574918499</v>
      </c>
    </row>
    <row r="82" spans="2:27" ht="17.100000000000001" customHeight="1" thickBot="1" x14ac:dyDescent="0.3">
      <c r="B82" s="76"/>
      <c r="C82" s="77" t="s">
        <v>107</v>
      </c>
      <c r="D82" s="78"/>
      <c r="E82" s="79"/>
      <c r="F82" s="78"/>
      <c r="G82" s="79"/>
      <c r="H82" s="78"/>
      <c r="I82" s="79"/>
      <c r="J82" s="78"/>
      <c r="K82" s="79"/>
      <c r="L82" s="80"/>
      <c r="M82" s="81"/>
      <c r="N82" s="82"/>
      <c r="O82" s="83"/>
      <c r="P82" s="80"/>
      <c r="Q82" s="81"/>
      <c r="R82" s="82"/>
      <c r="S82" s="83"/>
      <c r="T82" s="84">
        <v>10301.288749564612</v>
      </c>
      <c r="U82" s="88">
        <v>9643.5467980295562</v>
      </c>
      <c r="V82" s="81">
        <v>7616</v>
      </c>
      <c r="W82" s="86">
        <v>5010.8812260536406</v>
      </c>
      <c r="X82" s="88">
        <v>5680.5517241379312</v>
      </c>
      <c r="Y82" s="88">
        <v>8578.5123966942137</v>
      </c>
      <c r="Z82" s="87">
        <v>7033.855799373041</v>
      </c>
      <c r="AA82" s="89">
        <f t="shared" si="1"/>
        <v>7694.948099121857</v>
      </c>
    </row>
    <row r="83" spans="2:27" ht="17.100000000000001" customHeight="1" thickBot="1" x14ac:dyDescent="0.3">
      <c r="B83" s="96" t="s">
        <v>108</v>
      </c>
      <c r="C83" s="97" t="s">
        <v>109</v>
      </c>
      <c r="D83" s="98"/>
      <c r="E83" s="99"/>
      <c r="F83" s="98"/>
      <c r="G83" s="99"/>
      <c r="H83" s="98"/>
      <c r="I83" s="99"/>
      <c r="J83" s="98"/>
      <c r="K83" s="99">
        <v>7672.2</v>
      </c>
      <c r="L83" s="100">
        <v>8564</v>
      </c>
      <c r="M83" s="101">
        <v>6897.1</v>
      </c>
      <c r="N83" s="102"/>
      <c r="O83" s="103"/>
      <c r="P83" s="104">
        <v>6700</v>
      </c>
      <c r="Q83" s="105">
        <v>5523.5109717868327</v>
      </c>
      <c r="R83" s="106">
        <v>6002.8</v>
      </c>
      <c r="S83" s="107">
        <v>7715.2</v>
      </c>
      <c r="T83" s="104">
        <v>9833.3333333333321</v>
      </c>
      <c r="U83" s="108">
        <v>8561.9047619047633</v>
      </c>
      <c r="V83" s="105">
        <v>7729</v>
      </c>
      <c r="W83" s="106">
        <v>4539.1230310770543</v>
      </c>
      <c r="X83" s="108">
        <v>5566.3908045977023</v>
      </c>
      <c r="Y83" s="108"/>
      <c r="Z83" s="107">
        <v>7214.8380355276904</v>
      </c>
      <c r="AA83" s="109">
        <f t="shared" si="1"/>
        <v>7116.8769952482589</v>
      </c>
    </row>
    <row r="84" spans="2:27" ht="17.100000000000001" customHeight="1" x14ac:dyDescent="0.25">
      <c r="B84" s="66" t="s">
        <v>110</v>
      </c>
      <c r="C84" s="67" t="s">
        <v>111</v>
      </c>
      <c r="D84" s="68"/>
      <c r="E84" s="69"/>
      <c r="F84" s="68"/>
      <c r="G84" s="69"/>
      <c r="H84" s="68"/>
      <c r="I84" s="69"/>
      <c r="J84" s="68"/>
      <c r="K84" s="69">
        <v>7273.6</v>
      </c>
      <c r="L84" s="70"/>
      <c r="M84" s="71"/>
      <c r="N84" s="72"/>
      <c r="O84" s="73"/>
      <c r="P84" s="70"/>
      <c r="Q84" s="71"/>
      <c r="R84" s="72"/>
      <c r="S84" s="73"/>
      <c r="T84" s="92">
        <v>9646.3949843260198</v>
      </c>
      <c r="U84" s="93">
        <v>9753.694581280788</v>
      </c>
      <c r="V84" s="71">
        <v>7355</v>
      </c>
      <c r="W84" s="94">
        <v>5630.651340996169</v>
      </c>
      <c r="X84" s="93">
        <v>6250.0492610837427</v>
      </c>
      <c r="Y84" s="93">
        <v>8920.6041607295519</v>
      </c>
      <c r="Z84" s="95">
        <v>9205.8516196447199</v>
      </c>
      <c r="AA84" s="75">
        <f t="shared" si="1"/>
        <v>8004.4807435076236</v>
      </c>
    </row>
    <row r="85" spans="2:27" ht="17.100000000000001" customHeight="1" x14ac:dyDescent="0.25">
      <c r="B85" s="38"/>
      <c r="C85" s="39" t="s">
        <v>112</v>
      </c>
      <c r="D85" s="40"/>
      <c r="E85" s="41"/>
      <c r="F85" s="40"/>
      <c r="G85" s="41"/>
      <c r="H85" s="40"/>
      <c r="I85" s="41"/>
      <c r="J85" s="40"/>
      <c r="K85" s="41">
        <v>7423.4</v>
      </c>
      <c r="L85" s="42"/>
      <c r="M85" s="43"/>
      <c r="N85" s="44"/>
      <c r="O85" s="45"/>
      <c r="P85" s="42"/>
      <c r="Q85" s="43"/>
      <c r="R85" s="44"/>
      <c r="S85" s="45"/>
      <c r="T85" s="42"/>
      <c r="U85" s="52"/>
      <c r="V85" s="43"/>
      <c r="W85" s="44"/>
      <c r="X85" s="52"/>
      <c r="Y85" s="52"/>
      <c r="Z85" s="45"/>
      <c r="AA85" s="51">
        <f t="shared" si="1"/>
        <v>7423.4</v>
      </c>
    </row>
    <row r="86" spans="2:27" ht="17.100000000000001" customHeight="1" x14ac:dyDescent="0.25">
      <c r="B86" s="38"/>
      <c r="C86" s="39" t="s">
        <v>113</v>
      </c>
      <c r="D86" s="40"/>
      <c r="E86" s="41"/>
      <c r="F86" s="40"/>
      <c r="G86" s="41"/>
      <c r="H86" s="40"/>
      <c r="I86" s="41"/>
      <c r="J86" s="40"/>
      <c r="K86" s="41">
        <v>7073.6</v>
      </c>
      <c r="L86" s="42"/>
      <c r="M86" s="43"/>
      <c r="N86" s="44"/>
      <c r="O86" s="45"/>
      <c r="P86" s="42"/>
      <c r="Q86" s="43"/>
      <c r="R86" s="44"/>
      <c r="S86" s="45"/>
      <c r="T86" s="42"/>
      <c r="U86" s="52"/>
      <c r="V86" s="43"/>
      <c r="W86" s="44"/>
      <c r="X86" s="52"/>
      <c r="Y86" s="52"/>
      <c r="Z86" s="45"/>
      <c r="AA86" s="51">
        <f t="shared" si="1"/>
        <v>7073.6</v>
      </c>
    </row>
    <row r="87" spans="2:27" ht="17.100000000000001" customHeight="1" x14ac:dyDescent="0.25">
      <c r="B87" s="38"/>
      <c r="C87" s="39" t="s">
        <v>114</v>
      </c>
      <c r="D87" s="40"/>
      <c r="E87" s="41"/>
      <c r="F87" s="40"/>
      <c r="G87" s="41"/>
      <c r="H87" s="40"/>
      <c r="I87" s="41"/>
      <c r="J87" s="40"/>
      <c r="K87" s="41"/>
      <c r="L87" s="42"/>
      <c r="M87" s="43"/>
      <c r="N87" s="44"/>
      <c r="O87" s="45"/>
      <c r="P87" s="42"/>
      <c r="Q87" s="43"/>
      <c r="R87" s="44"/>
      <c r="S87" s="45"/>
      <c r="T87" s="46">
        <v>10083.733890630443</v>
      </c>
      <c r="U87" s="50">
        <v>10475.402298850573</v>
      </c>
      <c r="V87" s="43">
        <v>7910</v>
      </c>
      <c r="W87" s="48">
        <v>4585.372498935717</v>
      </c>
      <c r="X87" s="50">
        <v>6647.2906403940888</v>
      </c>
      <c r="Y87" s="50">
        <v>8226.4652797568142</v>
      </c>
      <c r="Z87" s="49">
        <v>7798.3281086729357</v>
      </c>
      <c r="AA87" s="51">
        <f t="shared" si="1"/>
        <v>7960.9418167486519</v>
      </c>
    </row>
    <row r="88" spans="2:27" ht="17.100000000000001" customHeight="1" thickBot="1" x14ac:dyDescent="0.3">
      <c r="B88" s="76"/>
      <c r="C88" s="77" t="s">
        <v>115</v>
      </c>
      <c r="D88" s="78"/>
      <c r="E88" s="79"/>
      <c r="F88" s="78"/>
      <c r="G88" s="79"/>
      <c r="H88" s="78"/>
      <c r="I88" s="79"/>
      <c r="J88" s="78"/>
      <c r="K88" s="79"/>
      <c r="L88" s="80"/>
      <c r="M88" s="81"/>
      <c r="N88" s="82"/>
      <c r="O88" s="83"/>
      <c r="P88" s="80"/>
      <c r="Q88" s="81"/>
      <c r="R88" s="82"/>
      <c r="S88" s="83"/>
      <c r="T88" s="84"/>
      <c r="U88" s="88"/>
      <c r="V88" s="81"/>
      <c r="W88" s="86">
        <v>6057.8288633461043</v>
      </c>
      <c r="X88" s="88">
        <v>7831.3300492610852</v>
      </c>
      <c r="Y88" s="88">
        <v>8681.0677305975114</v>
      </c>
      <c r="Z88" s="87">
        <v>8765.4127481713676</v>
      </c>
      <c r="AA88" s="89">
        <f t="shared" si="1"/>
        <v>7833.9098478440173</v>
      </c>
    </row>
    <row r="89" spans="2:27" ht="17.100000000000001" customHeight="1" x14ac:dyDescent="0.25">
      <c r="B89" s="10" t="s">
        <v>116</v>
      </c>
      <c r="C89" s="29" t="s">
        <v>117</v>
      </c>
      <c r="D89" s="30"/>
      <c r="E89" s="31"/>
      <c r="F89" s="30"/>
      <c r="G89" s="31"/>
      <c r="H89" s="30"/>
      <c r="I89" s="31"/>
      <c r="J89" s="30"/>
      <c r="K89" s="31"/>
      <c r="L89" s="32">
        <v>6686</v>
      </c>
      <c r="M89" s="33">
        <v>5155</v>
      </c>
      <c r="N89" s="34"/>
      <c r="O89" s="35"/>
      <c r="P89" s="32"/>
      <c r="Q89" s="33"/>
      <c r="R89" s="34"/>
      <c r="S89" s="35"/>
      <c r="T89" s="32"/>
      <c r="U89" s="36"/>
      <c r="V89" s="33"/>
      <c r="W89" s="34"/>
      <c r="X89" s="36"/>
      <c r="Y89" s="36"/>
      <c r="Z89" s="35"/>
      <c r="AA89" s="37">
        <f t="shared" si="1"/>
        <v>5920.5</v>
      </c>
    </row>
    <row r="90" spans="2:27" ht="17.100000000000001" customHeight="1" x14ac:dyDescent="0.25">
      <c r="B90" s="38"/>
      <c r="C90" s="39" t="s">
        <v>118</v>
      </c>
      <c r="D90" s="40"/>
      <c r="E90" s="41"/>
      <c r="F90" s="40"/>
      <c r="G90" s="41"/>
      <c r="H90" s="40"/>
      <c r="I90" s="41"/>
      <c r="J90" s="40"/>
      <c r="K90" s="41"/>
      <c r="L90" s="42">
        <v>7647</v>
      </c>
      <c r="M90" s="43">
        <v>5584</v>
      </c>
      <c r="N90" s="44">
        <v>3780</v>
      </c>
      <c r="O90" s="45">
        <v>6178.7</v>
      </c>
      <c r="P90" s="42"/>
      <c r="Q90" s="43"/>
      <c r="R90" s="44">
        <v>6165</v>
      </c>
      <c r="S90" s="45">
        <v>6195</v>
      </c>
      <c r="T90" s="42"/>
      <c r="U90" s="52"/>
      <c r="V90" s="43"/>
      <c r="W90" s="44"/>
      <c r="X90" s="52"/>
      <c r="Y90" s="52"/>
      <c r="Z90" s="45"/>
      <c r="AA90" s="51">
        <f t="shared" si="1"/>
        <v>5924.95</v>
      </c>
    </row>
    <row r="91" spans="2:27" ht="17.100000000000001" customHeight="1" x14ac:dyDescent="0.25">
      <c r="B91" s="38"/>
      <c r="C91" s="39" t="s">
        <v>119</v>
      </c>
      <c r="D91" s="40"/>
      <c r="E91" s="41"/>
      <c r="F91" s="40"/>
      <c r="G91" s="41"/>
      <c r="H91" s="40"/>
      <c r="I91" s="41"/>
      <c r="J91" s="40"/>
      <c r="K91" s="41"/>
      <c r="L91" s="42">
        <v>8427</v>
      </c>
      <c r="M91" s="43">
        <v>4847.1000000000004</v>
      </c>
      <c r="N91" s="44">
        <v>5820</v>
      </c>
      <c r="O91" s="45">
        <v>5669</v>
      </c>
      <c r="P91" s="42"/>
      <c r="Q91" s="43"/>
      <c r="R91" s="44">
        <v>5853.2</v>
      </c>
      <c r="S91" s="45">
        <v>6613</v>
      </c>
      <c r="T91" s="42"/>
      <c r="U91" s="52"/>
      <c r="V91" s="43"/>
      <c r="W91" s="44"/>
      <c r="X91" s="52"/>
      <c r="Y91" s="52"/>
      <c r="Z91" s="45"/>
      <c r="AA91" s="51">
        <f t="shared" si="1"/>
        <v>6204.8833333333341</v>
      </c>
    </row>
    <row r="92" spans="2:27" ht="17.100000000000001" customHeight="1" x14ac:dyDescent="0.25">
      <c r="B92" s="38"/>
      <c r="C92" s="39" t="s">
        <v>120</v>
      </c>
      <c r="D92" s="40"/>
      <c r="E92" s="41"/>
      <c r="F92" s="40"/>
      <c r="G92" s="41"/>
      <c r="H92" s="40"/>
      <c r="I92" s="41"/>
      <c r="J92" s="40"/>
      <c r="K92" s="41"/>
      <c r="L92" s="42"/>
      <c r="M92" s="43"/>
      <c r="N92" s="44">
        <v>5034</v>
      </c>
      <c r="O92" s="45">
        <v>6646</v>
      </c>
      <c r="P92" s="42"/>
      <c r="Q92" s="43"/>
      <c r="R92" s="44">
        <v>6732.3</v>
      </c>
      <c r="S92" s="45">
        <v>6421.9</v>
      </c>
      <c r="T92" s="42"/>
      <c r="U92" s="52"/>
      <c r="V92" s="43"/>
      <c r="W92" s="48">
        <v>5194.4827586206911</v>
      </c>
      <c r="X92" s="50">
        <v>6512.5057471264372</v>
      </c>
      <c r="Y92" s="50">
        <v>8609.29039612425</v>
      </c>
      <c r="Z92" s="49">
        <v>7252.6645768025082</v>
      </c>
      <c r="AA92" s="51">
        <f t="shared" si="1"/>
        <v>6550.3929348342353</v>
      </c>
    </row>
    <row r="93" spans="2:27" ht="17.100000000000001" customHeight="1" x14ac:dyDescent="0.25">
      <c r="B93" s="38"/>
      <c r="C93" s="39" t="s">
        <v>121</v>
      </c>
      <c r="D93" s="40"/>
      <c r="E93" s="41"/>
      <c r="F93" s="40"/>
      <c r="G93" s="41"/>
      <c r="H93" s="40"/>
      <c r="I93" s="41"/>
      <c r="J93" s="40"/>
      <c r="K93" s="41"/>
      <c r="L93" s="42"/>
      <c r="M93" s="43"/>
      <c r="N93" s="44">
        <v>5322</v>
      </c>
      <c r="O93" s="45">
        <v>6900</v>
      </c>
      <c r="P93" s="46">
        <v>6590</v>
      </c>
      <c r="Q93" s="47">
        <v>4515.9642401021711</v>
      </c>
      <c r="R93" s="48"/>
      <c r="S93" s="49"/>
      <c r="T93" s="46"/>
      <c r="U93" s="50"/>
      <c r="V93" s="43"/>
      <c r="W93" s="44"/>
      <c r="X93" s="52"/>
      <c r="Y93" s="52"/>
      <c r="Z93" s="45"/>
      <c r="AA93" s="51">
        <f t="shared" si="1"/>
        <v>5831.9910600255425</v>
      </c>
    </row>
    <row r="94" spans="2:27" ht="17.100000000000001" customHeight="1" x14ac:dyDescent="0.25">
      <c r="B94" s="38"/>
      <c r="C94" s="39" t="s">
        <v>122</v>
      </c>
      <c r="D94" s="40"/>
      <c r="E94" s="41"/>
      <c r="F94" s="40"/>
      <c r="G94" s="41"/>
      <c r="H94" s="40"/>
      <c r="I94" s="41"/>
      <c r="J94" s="40"/>
      <c r="K94" s="41"/>
      <c r="L94" s="42"/>
      <c r="M94" s="43"/>
      <c r="N94" s="44">
        <v>2997</v>
      </c>
      <c r="O94" s="45">
        <v>5724.1</v>
      </c>
      <c r="P94" s="46">
        <v>6150</v>
      </c>
      <c r="Q94" s="47">
        <v>4715.8945779635433</v>
      </c>
      <c r="R94" s="48"/>
      <c r="S94" s="49"/>
      <c r="T94" s="46"/>
      <c r="U94" s="50"/>
      <c r="V94" s="43"/>
      <c r="W94" s="44"/>
      <c r="X94" s="52"/>
      <c r="Y94" s="52"/>
      <c r="Z94" s="45"/>
      <c r="AA94" s="51">
        <f t="shared" si="1"/>
        <v>4896.7486444908864</v>
      </c>
    </row>
    <row r="95" spans="2:27" ht="17.100000000000001" customHeight="1" x14ac:dyDescent="0.25">
      <c r="B95" s="38"/>
      <c r="C95" s="39" t="s">
        <v>123</v>
      </c>
      <c r="D95" s="40"/>
      <c r="E95" s="41"/>
      <c r="F95" s="40"/>
      <c r="G95" s="41"/>
      <c r="H95" s="40"/>
      <c r="I95" s="41"/>
      <c r="J95" s="40"/>
      <c r="K95" s="41"/>
      <c r="L95" s="42"/>
      <c r="M95" s="43"/>
      <c r="N95" s="44"/>
      <c r="O95" s="45"/>
      <c r="P95" s="46">
        <v>6280</v>
      </c>
      <c r="Q95" s="47">
        <v>5529.7805642633202</v>
      </c>
      <c r="R95" s="48">
        <v>6925.4</v>
      </c>
      <c r="S95" s="49">
        <v>6274.6</v>
      </c>
      <c r="T95" s="46"/>
      <c r="U95" s="50"/>
      <c r="V95" s="43"/>
      <c r="W95" s="48">
        <v>6063.7888463175823</v>
      </c>
      <c r="X95" s="50">
        <v>6768.7356321839088</v>
      </c>
      <c r="Y95" s="50">
        <v>8594.2813717108384</v>
      </c>
      <c r="Z95" s="49">
        <v>6703.2044583768729</v>
      </c>
      <c r="AA95" s="51">
        <f t="shared" si="1"/>
        <v>6642.4738591065652</v>
      </c>
    </row>
    <row r="96" spans="2:27" ht="17.100000000000001" customHeight="1" x14ac:dyDescent="0.25">
      <c r="B96" s="38"/>
      <c r="C96" s="39" t="s">
        <v>124</v>
      </c>
      <c r="D96" s="40"/>
      <c r="E96" s="41"/>
      <c r="F96" s="40"/>
      <c r="G96" s="41"/>
      <c r="H96" s="40"/>
      <c r="I96" s="41"/>
      <c r="J96" s="40"/>
      <c r="K96" s="41"/>
      <c r="L96" s="42"/>
      <c r="M96" s="43"/>
      <c r="N96" s="44"/>
      <c r="O96" s="45"/>
      <c r="P96" s="46">
        <v>6270</v>
      </c>
      <c r="Q96" s="47">
        <v>4521.0727969348654</v>
      </c>
      <c r="R96" s="48"/>
      <c r="S96" s="49"/>
      <c r="T96" s="46"/>
      <c r="U96" s="50"/>
      <c r="V96" s="43"/>
      <c r="W96" s="44"/>
      <c r="X96" s="52"/>
      <c r="Y96" s="52"/>
      <c r="Z96" s="45"/>
      <c r="AA96" s="51">
        <f t="shared" si="1"/>
        <v>5395.5363984674332</v>
      </c>
    </row>
    <row r="97" spans="2:28" ht="17.100000000000001" customHeight="1" x14ac:dyDescent="0.25">
      <c r="B97" s="38"/>
      <c r="C97" s="39" t="s">
        <v>85</v>
      </c>
      <c r="D97" s="40"/>
      <c r="E97" s="41"/>
      <c r="F97" s="40"/>
      <c r="G97" s="41"/>
      <c r="H97" s="40"/>
      <c r="I97" s="41"/>
      <c r="J97" s="40"/>
      <c r="K97" s="41"/>
      <c r="L97" s="42"/>
      <c r="M97" s="43"/>
      <c r="N97" s="44"/>
      <c r="O97" s="45"/>
      <c r="P97" s="42"/>
      <c r="Q97" s="47"/>
      <c r="R97" s="48">
        <v>5517.4</v>
      </c>
      <c r="S97" s="49">
        <v>6097.1</v>
      </c>
      <c r="T97" s="46"/>
      <c r="U97" s="50"/>
      <c r="V97" s="43"/>
      <c r="W97" s="44"/>
      <c r="X97" s="52"/>
      <c r="Y97" s="52"/>
      <c r="Z97" s="45"/>
      <c r="AA97" s="51">
        <f t="shared" si="1"/>
        <v>5807.25</v>
      </c>
    </row>
    <row r="98" spans="2:28" ht="17.100000000000001" customHeight="1" x14ac:dyDescent="0.25">
      <c r="B98" s="38"/>
      <c r="C98" s="39" t="s">
        <v>125</v>
      </c>
      <c r="D98" s="40"/>
      <c r="E98" s="41"/>
      <c r="F98" s="40"/>
      <c r="G98" s="41"/>
      <c r="H98" s="40"/>
      <c r="I98" s="41"/>
      <c r="J98" s="40"/>
      <c r="K98" s="41"/>
      <c r="L98" s="42"/>
      <c r="M98" s="43"/>
      <c r="N98" s="44"/>
      <c r="O98" s="45"/>
      <c r="P98" s="42"/>
      <c r="Q98" s="47"/>
      <c r="R98" s="48"/>
      <c r="S98" s="49"/>
      <c r="T98" s="46"/>
      <c r="U98" s="50"/>
      <c r="V98" s="43"/>
      <c r="W98" s="48">
        <v>4968.4461472967214</v>
      </c>
      <c r="X98" s="50">
        <v>6672.3218390804604</v>
      </c>
      <c r="Y98" s="50">
        <v>8294.1008834425738</v>
      </c>
      <c r="Z98" s="49">
        <v>6530.4075235109731</v>
      </c>
      <c r="AA98" s="51">
        <f t="shared" si="1"/>
        <v>6616.3190983326822</v>
      </c>
    </row>
    <row r="99" spans="2:28" ht="17.100000000000001" customHeight="1" thickBot="1" x14ac:dyDescent="0.3">
      <c r="B99" s="19"/>
      <c r="C99" s="26" t="s">
        <v>126</v>
      </c>
      <c r="D99" s="54"/>
      <c r="E99" s="55"/>
      <c r="F99" s="54"/>
      <c r="G99" s="55"/>
      <c r="H99" s="54"/>
      <c r="I99" s="55"/>
      <c r="J99" s="54"/>
      <c r="K99" s="55"/>
      <c r="L99" s="56"/>
      <c r="M99" s="57"/>
      <c r="N99" s="58"/>
      <c r="O99" s="59"/>
      <c r="P99" s="56"/>
      <c r="Q99" s="62"/>
      <c r="R99" s="63"/>
      <c r="S99" s="64"/>
      <c r="T99" s="60"/>
      <c r="U99" s="61"/>
      <c r="V99" s="57"/>
      <c r="W99" s="63">
        <v>5578.9527458492976</v>
      </c>
      <c r="X99" s="61">
        <v>6983.3563218390809</v>
      </c>
      <c r="Y99" s="61">
        <v>9019.0937589056703</v>
      </c>
      <c r="Z99" s="64">
        <v>7036.4332985022638</v>
      </c>
      <c r="AA99" s="65">
        <f t="shared" si="1"/>
        <v>7154.4590312740784</v>
      </c>
    </row>
    <row r="100" spans="2:28" ht="17.100000000000001" customHeight="1" x14ac:dyDescent="0.25">
      <c r="B100" s="66" t="s">
        <v>127</v>
      </c>
      <c r="C100" s="67" t="s">
        <v>128</v>
      </c>
      <c r="D100" s="68"/>
      <c r="E100" s="69"/>
      <c r="F100" s="68"/>
      <c r="G100" s="69"/>
      <c r="H100" s="68"/>
      <c r="I100" s="69"/>
      <c r="J100" s="68"/>
      <c r="K100" s="69"/>
      <c r="L100" s="70"/>
      <c r="M100" s="71"/>
      <c r="N100" s="72">
        <v>2155</v>
      </c>
      <c r="O100" s="73">
        <v>5765.5</v>
      </c>
      <c r="P100" s="92">
        <v>5480</v>
      </c>
      <c r="Q100" s="110">
        <v>4271.6823406478588</v>
      </c>
      <c r="R100" s="94">
        <v>5866.7</v>
      </c>
      <c r="S100" s="95">
        <v>6452.1</v>
      </c>
      <c r="T100" s="92">
        <v>8261.372344130963</v>
      </c>
      <c r="U100" s="93">
        <v>7308.6042692939254</v>
      </c>
      <c r="V100" s="110">
        <v>5913</v>
      </c>
      <c r="W100" s="94"/>
      <c r="X100" s="93"/>
      <c r="Y100" s="93"/>
      <c r="Z100" s="95"/>
      <c r="AA100" s="75">
        <f t="shared" si="1"/>
        <v>5719.3287726747494</v>
      </c>
    </row>
    <row r="101" spans="2:28" ht="17.100000000000001" customHeight="1" x14ac:dyDescent="0.25">
      <c r="B101" s="38"/>
      <c r="C101" s="39" t="s">
        <v>129</v>
      </c>
      <c r="D101" s="40"/>
      <c r="E101" s="41"/>
      <c r="F101" s="40"/>
      <c r="G101" s="41"/>
      <c r="H101" s="40"/>
      <c r="I101" s="41"/>
      <c r="J101" s="40"/>
      <c r="K101" s="41">
        <v>6613.3</v>
      </c>
      <c r="L101" s="42"/>
      <c r="M101" s="43"/>
      <c r="N101" s="44">
        <v>2348</v>
      </c>
      <c r="O101" s="45">
        <v>6020.1</v>
      </c>
      <c r="P101" s="42"/>
      <c r="Q101" s="43"/>
      <c r="R101" s="44"/>
      <c r="S101" s="45"/>
      <c r="T101" s="46">
        <v>9072.4137931034475</v>
      </c>
      <c r="U101" s="50">
        <v>7316.7159277504115</v>
      </c>
      <c r="V101" s="43">
        <v>6253</v>
      </c>
      <c r="W101" s="48">
        <v>4777.5223499361427</v>
      </c>
      <c r="X101" s="50">
        <v>5346.7323481116582</v>
      </c>
      <c r="Y101" s="50">
        <v>7261.7581025847676</v>
      </c>
      <c r="Z101" s="49">
        <v>6262.1037965865553</v>
      </c>
      <c r="AA101" s="51">
        <f t="shared" si="1"/>
        <v>6127.1646318072981</v>
      </c>
    </row>
    <row r="102" spans="2:28" ht="17.100000000000001" customHeight="1" x14ac:dyDescent="0.25">
      <c r="B102" s="38"/>
      <c r="C102" s="39" t="s">
        <v>130</v>
      </c>
      <c r="D102" s="40"/>
      <c r="E102" s="41"/>
      <c r="F102" s="40"/>
      <c r="G102" s="41"/>
      <c r="H102" s="40"/>
      <c r="I102" s="41"/>
      <c r="J102" s="40"/>
      <c r="K102" s="41"/>
      <c r="L102" s="42"/>
      <c r="M102" s="43"/>
      <c r="N102" s="44"/>
      <c r="O102" s="45"/>
      <c r="P102" s="42"/>
      <c r="Q102" s="43"/>
      <c r="R102" s="44">
        <v>8130.8</v>
      </c>
      <c r="S102" s="45">
        <v>8026.4</v>
      </c>
      <c r="T102" s="46">
        <v>10160.501567398118</v>
      </c>
      <c r="U102" s="50">
        <v>10533.99014778325</v>
      </c>
      <c r="V102" s="43">
        <v>6993</v>
      </c>
      <c r="W102" s="48">
        <v>5381.5240527884207</v>
      </c>
      <c r="X102" s="50">
        <v>6022.3316912972086</v>
      </c>
      <c r="Y102" s="50">
        <v>9338.1689789495904</v>
      </c>
      <c r="Z102" s="49">
        <v>8323.7547892720322</v>
      </c>
      <c r="AA102" s="51">
        <f t="shared" si="1"/>
        <v>8101.1634697209583</v>
      </c>
    </row>
    <row r="103" spans="2:28" ht="17.100000000000001" customHeight="1" thickBot="1" x14ac:dyDescent="0.3">
      <c r="B103" s="76"/>
      <c r="C103" s="77" t="s">
        <v>131</v>
      </c>
      <c r="D103" s="78"/>
      <c r="E103" s="79"/>
      <c r="F103" s="78"/>
      <c r="G103" s="79"/>
      <c r="H103" s="78"/>
      <c r="I103" s="79"/>
      <c r="J103" s="78"/>
      <c r="K103" s="79"/>
      <c r="L103" s="80"/>
      <c r="M103" s="81"/>
      <c r="N103" s="82"/>
      <c r="O103" s="83"/>
      <c r="P103" s="80"/>
      <c r="Q103" s="81"/>
      <c r="R103" s="82"/>
      <c r="S103" s="83"/>
      <c r="T103" s="84">
        <v>9400.6269592476492</v>
      </c>
      <c r="U103" s="88">
        <v>8857.0771756978647</v>
      </c>
      <c r="V103" s="81">
        <v>7494</v>
      </c>
      <c r="W103" s="82"/>
      <c r="X103" s="90"/>
      <c r="Y103" s="90"/>
      <c r="Z103" s="83"/>
      <c r="AA103" s="89">
        <f t="shared" si="1"/>
        <v>8583.9013783151713</v>
      </c>
    </row>
    <row r="104" spans="2:28" ht="17.100000000000001" customHeight="1" thickBot="1" x14ac:dyDescent="0.3">
      <c r="B104" s="96" t="s">
        <v>132</v>
      </c>
      <c r="C104" s="97" t="s">
        <v>133</v>
      </c>
      <c r="D104" s="98"/>
      <c r="E104" s="99"/>
      <c r="F104" s="98"/>
      <c r="G104" s="99"/>
      <c r="H104" s="98"/>
      <c r="I104" s="99"/>
      <c r="J104" s="98"/>
      <c r="K104" s="99"/>
      <c r="L104" s="100"/>
      <c r="M104" s="101"/>
      <c r="N104" s="102">
        <v>4121</v>
      </c>
      <c r="O104" s="103">
        <v>5977</v>
      </c>
      <c r="P104" s="104">
        <v>5200</v>
      </c>
      <c r="Q104" s="105">
        <v>4026.4716126785088</v>
      </c>
      <c r="R104" s="106">
        <v>6747.8</v>
      </c>
      <c r="S104" s="107">
        <v>6898.5</v>
      </c>
      <c r="T104" s="104"/>
      <c r="U104" s="108"/>
      <c r="V104" s="105"/>
      <c r="W104" s="106"/>
      <c r="X104" s="108"/>
      <c r="Y104" s="108"/>
      <c r="Z104" s="107"/>
      <c r="AA104" s="109">
        <f t="shared" si="1"/>
        <v>5495.1286021130845</v>
      </c>
    </row>
    <row r="105" spans="2:28" ht="17.100000000000001" customHeight="1" x14ac:dyDescent="0.25">
      <c r="B105" s="66" t="s">
        <v>134</v>
      </c>
      <c r="C105" s="67" t="s">
        <v>135</v>
      </c>
      <c r="D105" s="68"/>
      <c r="E105" s="69"/>
      <c r="F105" s="68"/>
      <c r="G105" s="69"/>
      <c r="H105" s="68"/>
      <c r="I105" s="69"/>
      <c r="J105" s="68"/>
      <c r="K105" s="69"/>
      <c r="L105" s="70"/>
      <c r="M105" s="71"/>
      <c r="N105" s="72"/>
      <c r="O105" s="73"/>
      <c r="P105" s="92">
        <v>5650</v>
      </c>
      <c r="Q105" s="110">
        <v>3913.3867409729482</v>
      </c>
      <c r="R105" s="94">
        <v>5656.2</v>
      </c>
      <c r="S105" s="95">
        <v>5376.8</v>
      </c>
      <c r="T105" s="92">
        <v>8482.3406478578891</v>
      </c>
      <c r="U105" s="93">
        <v>10182.857142857143</v>
      </c>
      <c r="V105" s="110">
        <v>6254</v>
      </c>
      <c r="W105" s="94">
        <v>5267.262664963815</v>
      </c>
      <c r="X105" s="93">
        <v>7027.9146141215106</v>
      </c>
      <c r="Y105" s="93">
        <v>8052.6265792723461</v>
      </c>
      <c r="Z105" s="95">
        <v>7145.7680250783696</v>
      </c>
      <c r="AA105" s="75">
        <f t="shared" si="1"/>
        <v>6637.1960377385485</v>
      </c>
    </row>
    <row r="106" spans="2:28" ht="17.100000000000001" customHeight="1" x14ac:dyDescent="0.25">
      <c r="B106" s="38"/>
      <c r="C106" s="39" t="s">
        <v>136</v>
      </c>
      <c r="D106" s="40"/>
      <c r="E106" s="41"/>
      <c r="F106" s="40"/>
      <c r="G106" s="41"/>
      <c r="H106" s="40"/>
      <c r="I106" s="41"/>
      <c r="J106" s="40"/>
      <c r="K106" s="41"/>
      <c r="L106" s="42"/>
      <c r="M106" s="43"/>
      <c r="N106" s="44"/>
      <c r="O106" s="45"/>
      <c r="P106" s="46">
        <v>5210</v>
      </c>
      <c r="Q106" s="47">
        <v>3619.6447230929989</v>
      </c>
      <c r="R106" s="48">
        <v>6193.6</v>
      </c>
      <c r="S106" s="49">
        <v>7554.3</v>
      </c>
      <c r="T106" s="46">
        <v>8240.4388714733541</v>
      </c>
      <c r="U106" s="50">
        <v>8916.1904761904771</v>
      </c>
      <c r="V106" s="47">
        <v>6071</v>
      </c>
      <c r="W106" s="48">
        <v>4882.9629629629635</v>
      </c>
      <c r="X106" s="50">
        <v>6480.7881773399013</v>
      </c>
      <c r="Y106" s="50">
        <v>7732.877362971406</v>
      </c>
      <c r="Z106" s="49">
        <v>6720.3065134099606</v>
      </c>
      <c r="AA106" s="51">
        <f t="shared" si="1"/>
        <v>6511.1008261310053</v>
      </c>
      <c r="AB106" s="53"/>
    </row>
    <row r="107" spans="2:28" ht="17.100000000000001" customHeight="1" x14ac:dyDescent="0.25">
      <c r="B107" s="38"/>
      <c r="C107" s="39" t="s">
        <v>137</v>
      </c>
      <c r="D107" s="40"/>
      <c r="E107" s="41"/>
      <c r="F107" s="40"/>
      <c r="G107" s="41"/>
      <c r="H107" s="40"/>
      <c r="I107" s="41"/>
      <c r="J107" s="40"/>
      <c r="K107" s="41"/>
      <c r="L107" s="42"/>
      <c r="M107" s="43"/>
      <c r="N107" s="44"/>
      <c r="O107" s="45"/>
      <c r="P107" s="46">
        <v>5530</v>
      </c>
      <c r="Q107" s="47">
        <v>4086.8454661558112</v>
      </c>
      <c r="R107" s="48">
        <v>5826.2</v>
      </c>
      <c r="S107" s="49">
        <v>6582.4</v>
      </c>
      <c r="T107" s="46">
        <v>8492.0236851271329</v>
      </c>
      <c r="U107" s="50">
        <v>8620.9523809523816</v>
      </c>
      <c r="V107" s="47">
        <v>6521</v>
      </c>
      <c r="W107" s="48">
        <v>4286.2835249042146</v>
      </c>
      <c r="X107" s="50">
        <v>7028.7027914614118</v>
      </c>
      <c r="Y107" s="50">
        <v>8861.8979766315188</v>
      </c>
      <c r="Z107" s="49">
        <v>7601.8808777429458</v>
      </c>
      <c r="AA107" s="51">
        <f t="shared" si="1"/>
        <v>6676.1987911795841</v>
      </c>
    </row>
    <row r="108" spans="2:28" ht="17.100000000000001" customHeight="1" x14ac:dyDescent="0.25">
      <c r="B108" s="38"/>
      <c r="C108" s="39" t="s">
        <v>138</v>
      </c>
      <c r="D108" s="40"/>
      <c r="E108" s="41"/>
      <c r="F108" s="40"/>
      <c r="G108" s="41"/>
      <c r="H108" s="40"/>
      <c r="I108" s="41"/>
      <c r="J108" s="40"/>
      <c r="K108" s="41"/>
      <c r="L108" s="42"/>
      <c r="M108" s="43"/>
      <c r="N108" s="44"/>
      <c r="O108" s="45"/>
      <c r="P108" s="46">
        <v>6030</v>
      </c>
      <c r="Q108" s="47">
        <v>5343.0860327412047</v>
      </c>
      <c r="R108" s="48">
        <v>6348.5</v>
      </c>
      <c r="S108" s="49">
        <v>6998.1</v>
      </c>
      <c r="T108" s="46">
        <v>9702.8213166144196</v>
      </c>
      <c r="U108" s="50"/>
      <c r="V108" s="47">
        <v>6798</v>
      </c>
      <c r="W108" s="48">
        <v>5717.5308641975307</v>
      </c>
      <c r="X108" s="50">
        <v>7329.0640394088659</v>
      </c>
      <c r="Y108" s="50">
        <v>9265.5457395269314</v>
      </c>
      <c r="Z108" s="49">
        <v>8090.909090909091</v>
      </c>
      <c r="AA108" s="51">
        <f t="shared" si="1"/>
        <v>7162.3557083398046</v>
      </c>
    </row>
    <row r="109" spans="2:28" ht="17.100000000000001" customHeight="1" thickBot="1" x14ac:dyDescent="0.3">
      <c r="B109" s="76"/>
      <c r="C109" s="77" t="s">
        <v>139</v>
      </c>
      <c r="D109" s="78"/>
      <c r="E109" s="79"/>
      <c r="F109" s="78"/>
      <c r="G109" s="79"/>
      <c r="H109" s="78"/>
      <c r="I109" s="79"/>
      <c r="J109" s="78"/>
      <c r="K109" s="79"/>
      <c r="L109" s="80"/>
      <c r="M109" s="81"/>
      <c r="N109" s="82"/>
      <c r="O109" s="83"/>
      <c r="P109" s="84">
        <v>5550</v>
      </c>
      <c r="Q109" s="85">
        <v>4925.5372313843081</v>
      </c>
      <c r="R109" s="86">
        <v>5688.9</v>
      </c>
      <c r="S109" s="87">
        <v>6659</v>
      </c>
      <c r="T109" s="84">
        <v>7918.0773249738777</v>
      </c>
      <c r="U109" s="88">
        <v>9525.5829228243001</v>
      </c>
      <c r="V109" s="85">
        <v>6252</v>
      </c>
      <c r="W109" s="86"/>
      <c r="X109" s="88"/>
      <c r="Y109" s="88"/>
      <c r="Z109" s="87"/>
      <c r="AA109" s="89">
        <f t="shared" si="1"/>
        <v>6645.5853541689266</v>
      </c>
    </row>
    <row r="110" spans="2:28" ht="17.100000000000001" customHeight="1" thickBot="1" x14ac:dyDescent="0.3">
      <c r="B110" s="96" t="s">
        <v>140</v>
      </c>
      <c r="C110" s="97" t="s">
        <v>141</v>
      </c>
      <c r="D110" s="98"/>
      <c r="E110" s="99"/>
      <c r="F110" s="98"/>
      <c r="G110" s="99"/>
      <c r="H110" s="98"/>
      <c r="I110" s="99"/>
      <c r="J110" s="98"/>
      <c r="K110" s="99"/>
      <c r="L110" s="100"/>
      <c r="M110" s="101"/>
      <c r="N110" s="102"/>
      <c r="O110" s="103"/>
      <c r="P110" s="100"/>
      <c r="Q110" s="101"/>
      <c r="R110" s="102"/>
      <c r="S110" s="103"/>
      <c r="T110" s="104">
        <v>9747.1264367816093</v>
      </c>
      <c r="U110" s="108">
        <v>9571.231527093596</v>
      </c>
      <c r="V110" s="105">
        <v>6555</v>
      </c>
      <c r="W110" s="106">
        <v>5983.6185610898247</v>
      </c>
      <c r="X110" s="108">
        <v>6392.64367816092</v>
      </c>
      <c r="Y110" s="108">
        <v>8800.6079604825682</v>
      </c>
      <c r="Z110" s="107">
        <v>8285.266457680249</v>
      </c>
      <c r="AA110" s="109">
        <f t="shared" si="1"/>
        <v>7905.0706601841102</v>
      </c>
    </row>
    <row r="111" spans="2:28" ht="17.100000000000001" customHeight="1" x14ac:dyDescent="0.25">
      <c r="B111" s="66" t="s">
        <v>142</v>
      </c>
      <c r="C111" s="67" t="s">
        <v>143</v>
      </c>
      <c r="D111" s="68"/>
      <c r="E111" s="69"/>
      <c r="F111" s="68"/>
      <c r="G111" s="69"/>
      <c r="H111" s="68"/>
      <c r="I111" s="69"/>
      <c r="J111" s="68"/>
      <c r="K111" s="69"/>
      <c r="L111" s="70"/>
      <c r="M111" s="71"/>
      <c r="N111" s="72"/>
      <c r="O111" s="73"/>
      <c r="P111" s="70"/>
      <c r="Q111" s="71"/>
      <c r="R111" s="72"/>
      <c r="S111" s="73"/>
      <c r="T111" s="92">
        <v>9852.0376175548572</v>
      </c>
      <c r="U111" s="93">
        <v>9493.7602627257784</v>
      </c>
      <c r="V111" s="110">
        <v>6690</v>
      </c>
      <c r="W111" s="94">
        <v>4983.0906768837804</v>
      </c>
      <c r="X111" s="93">
        <v>5498.3251231527092</v>
      </c>
      <c r="Y111" s="93">
        <v>7671.4733542319764</v>
      </c>
      <c r="Z111" s="95">
        <v>7221.3166144200623</v>
      </c>
      <c r="AA111" s="75">
        <f t="shared" si="1"/>
        <v>7344.2862355670222</v>
      </c>
    </row>
    <row r="112" spans="2:28" ht="17.100000000000001" customHeight="1" thickBot="1" x14ac:dyDescent="0.3">
      <c r="B112" s="76"/>
      <c r="C112" s="77" t="s">
        <v>144</v>
      </c>
      <c r="D112" s="78"/>
      <c r="E112" s="79"/>
      <c r="F112" s="78"/>
      <c r="G112" s="79"/>
      <c r="H112" s="78"/>
      <c r="I112" s="79"/>
      <c r="J112" s="78"/>
      <c r="K112" s="79"/>
      <c r="L112" s="80"/>
      <c r="M112" s="81"/>
      <c r="N112" s="82"/>
      <c r="O112" s="83"/>
      <c r="P112" s="80"/>
      <c r="Q112" s="81"/>
      <c r="R112" s="82"/>
      <c r="S112" s="83"/>
      <c r="T112" s="84">
        <v>9452.1421107627993</v>
      </c>
      <c r="U112" s="88">
        <v>9143.1527093596069</v>
      </c>
      <c r="V112" s="85">
        <v>6352</v>
      </c>
      <c r="W112" s="86">
        <v>5904.8786717752228</v>
      </c>
      <c r="X112" s="88">
        <v>7085.7142857142853</v>
      </c>
      <c r="Y112" s="88">
        <v>8058.5161964472327</v>
      </c>
      <c r="Z112" s="87">
        <v>7125.5311738070359</v>
      </c>
      <c r="AA112" s="89">
        <f t="shared" si="1"/>
        <v>7588.8478782665979</v>
      </c>
    </row>
    <row r="113" spans="2:27" ht="17.100000000000001" customHeight="1" x14ac:dyDescent="0.25">
      <c r="B113" s="10" t="s">
        <v>145</v>
      </c>
      <c r="C113" s="29" t="s">
        <v>146</v>
      </c>
      <c r="D113" s="30"/>
      <c r="E113" s="31"/>
      <c r="F113" s="30"/>
      <c r="G113" s="31"/>
      <c r="H113" s="30"/>
      <c r="I113" s="31"/>
      <c r="J113" s="30"/>
      <c r="K113" s="31"/>
      <c r="L113" s="32"/>
      <c r="M113" s="33"/>
      <c r="N113" s="34"/>
      <c r="O113" s="35"/>
      <c r="P113" s="32"/>
      <c r="Q113" s="33"/>
      <c r="R113" s="34"/>
      <c r="S113" s="35"/>
      <c r="T113" s="111">
        <v>9151.515151515152</v>
      </c>
      <c r="U113" s="112">
        <v>9677.8325123152681</v>
      </c>
      <c r="V113" s="113">
        <v>6079</v>
      </c>
      <c r="W113" s="114"/>
      <c r="X113" s="112"/>
      <c r="Y113" s="112"/>
      <c r="Z113" s="115"/>
      <c r="AA113" s="37">
        <f t="shared" si="1"/>
        <v>8302.7825546101394</v>
      </c>
    </row>
    <row r="114" spans="2:27" ht="17.100000000000001" customHeight="1" thickBot="1" x14ac:dyDescent="0.3">
      <c r="B114" s="19"/>
      <c r="C114" s="26" t="s">
        <v>147</v>
      </c>
      <c r="D114" s="54"/>
      <c r="E114" s="55"/>
      <c r="F114" s="54"/>
      <c r="G114" s="55"/>
      <c r="H114" s="54"/>
      <c r="I114" s="55"/>
      <c r="J114" s="54"/>
      <c r="K114" s="55"/>
      <c r="L114" s="56"/>
      <c r="M114" s="57"/>
      <c r="N114" s="58"/>
      <c r="O114" s="59"/>
      <c r="P114" s="56"/>
      <c r="Q114" s="57"/>
      <c r="R114" s="58"/>
      <c r="S114" s="59"/>
      <c r="T114" s="60">
        <v>9352.8735632183907</v>
      </c>
      <c r="U114" s="61">
        <v>10496.989600437877</v>
      </c>
      <c r="V114" s="62">
        <v>6690</v>
      </c>
      <c r="W114" s="63"/>
      <c r="X114" s="61"/>
      <c r="Y114" s="61"/>
      <c r="Z114" s="64"/>
      <c r="AA114" s="65">
        <f t="shared" si="1"/>
        <v>8846.6210545520898</v>
      </c>
    </row>
    <row r="115" spans="2:27" ht="17.100000000000001" customHeight="1" thickBot="1" x14ac:dyDescent="0.3">
      <c r="B115" s="116" t="s">
        <v>140</v>
      </c>
      <c r="C115" s="117" t="s">
        <v>148</v>
      </c>
      <c r="D115" s="118"/>
      <c r="E115" s="119"/>
      <c r="F115" s="118"/>
      <c r="G115" s="119"/>
      <c r="H115" s="118"/>
      <c r="I115" s="119"/>
      <c r="J115" s="118"/>
      <c r="K115" s="119"/>
      <c r="L115" s="120"/>
      <c r="M115" s="121"/>
      <c r="N115" s="122"/>
      <c r="O115" s="123"/>
      <c r="P115" s="120"/>
      <c r="Q115" s="121"/>
      <c r="R115" s="122"/>
      <c r="S115" s="123"/>
      <c r="T115" s="124">
        <v>11233.855799373039</v>
      </c>
      <c r="U115" s="125">
        <v>8758.949096880131</v>
      </c>
      <c r="V115" s="126">
        <v>7183</v>
      </c>
      <c r="W115" s="127">
        <v>5872.4563644103873</v>
      </c>
      <c r="X115" s="125">
        <v>5788.6360463492956</v>
      </c>
      <c r="Y115" s="125">
        <v>7675.9190652607585</v>
      </c>
      <c r="Z115" s="128">
        <v>7360.2925809822373</v>
      </c>
      <c r="AA115" s="129">
        <f t="shared" si="1"/>
        <v>7696.1584218936914</v>
      </c>
    </row>
    <row r="116" spans="2:27" ht="17.100000000000001" customHeight="1" thickBot="1" x14ac:dyDescent="0.3">
      <c r="B116" s="96" t="s">
        <v>149</v>
      </c>
      <c r="C116" s="97" t="s">
        <v>150</v>
      </c>
      <c r="D116" s="98"/>
      <c r="E116" s="99"/>
      <c r="F116" s="98"/>
      <c r="G116" s="99"/>
      <c r="H116" s="98"/>
      <c r="I116" s="99"/>
      <c r="J116" s="98"/>
      <c r="K116" s="99"/>
      <c r="L116" s="100"/>
      <c r="M116" s="101"/>
      <c r="N116" s="102"/>
      <c r="O116" s="103"/>
      <c r="P116" s="100"/>
      <c r="Q116" s="101"/>
      <c r="R116" s="102"/>
      <c r="S116" s="103"/>
      <c r="T116" s="104"/>
      <c r="U116" s="108"/>
      <c r="V116" s="105"/>
      <c r="W116" s="130">
        <v>4781.3026819923371</v>
      </c>
      <c r="X116" s="131">
        <v>6673.1034482758614</v>
      </c>
      <c r="Y116" s="131">
        <v>8519.008264462811</v>
      </c>
      <c r="Z116" s="132">
        <v>6961.6858237547895</v>
      </c>
      <c r="AA116" s="109">
        <f t="shared" si="1"/>
        <v>6733.7750546214493</v>
      </c>
    </row>
    <row r="117" spans="2:27" s="142" customFormat="1" ht="30.75" customHeight="1" thickBot="1" x14ac:dyDescent="0.3">
      <c r="B117" s="133" t="s">
        <v>151</v>
      </c>
      <c r="C117" s="134"/>
      <c r="D117" s="135">
        <f t="shared" ref="D117:V117" si="2">AVERAGE(D7:D115)</f>
        <v>5239.0476190476193</v>
      </c>
      <c r="E117" s="109">
        <f t="shared" si="2"/>
        <v>5044.8909090909092</v>
      </c>
      <c r="F117" s="135">
        <f t="shared" si="2"/>
        <v>6002.0590909090906</v>
      </c>
      <c r="G117" s="109">
        <f t="shared" si="2"/>
        <v>5630.6611111111106</v>
      </c>
      <c r="H117" s="135">
        <f t="shared" si="2"/>
        <v>5508.884615384618</v>
      </c>
      <c r="I117" s="109">
        <f t="shared" si="2"/>
        <v>5356.9859090909094</v>
      </c>
      <c r="J117" s="135">
        <f t="shared" si="2"/>
        <v>6379.3597187660462</v>
      </c>
      <c r="K117" s="109">
        <f t="shared" si="2"/>
        <v>7333.4173913043478</v>
      </c>
      <c r="L117" s="136">
        <f t="shared" si="2"/>
        <v>7609.083333333333</v>
      </c>
      <c r="M117" s="137">
        <f t="shared" si="2"/>
        <v>5418.1239999999998</v>
      </c>
      <c r="N117" s="138">
        <f t="shared" si="2"/>
        <v>3633.9615384615386</v>
      </c>
      <c r="O117" s="139">
        <f t="shared" si="2"/>
        <v>6149.3240000000005</v>
      </c>
      <c r="P117" s="136">
        <f t="shared" si="2"/>
        <v>5795.7692307692305</v>
      </c>
      <c r="Q117" s="137">
        <f t="shared" si="2"/>
        <v>4492.7960483015904</v>
      </c>
      <c r="R117" s="138">
        <f t="shared" si="2"/>
        <v>5933.8571428571431</v>
      </c>
      <c r="S117" s="139">
        <f t="shared" si="2"/>
        <v>6585.6689655172404</v>
      </c>
      <c r="T117" s="136">
        <f t="shared" si="2"/>
        <v>9253.0799373040754</v>
      </c>
      <c r="U117" s="140">
        <f t="shared" si="2"/>
        <v>9056.6432524478496</v>
      </c>
      <c r="V117" s="137">
        <f t="shared" si="2"/>
        <v>6641.125</v>
      </c>
      <c r="W117" s="138">
        <f>AVERAGE(W7:W116)</f>
        <v>5250.0297999148561</v>
      </c>
      <c r="X117" s="140">
        <f>AVERAGE(X7:X116)</f>
        <v>6388.7971016682441</v>
      </c>
      <c r="Y117" s="140">
        <f>AVERAGE(Y7:Y116)</f>
        <v>8443.9331577003413</v>
      </c>
      <c r="Z117" s="139">
        <f>AVERAGE(Z7:Z116)</f>
        <v>7146.1548332691737</v>
      </c>
      <c r="AA117" s="141">
        <v>6443</v>
      </c>
    </row>
    <row r="118" spans="2:27" ht="15.95" customHeight="1" x14ac:dyDescent="0.25"/>
    <row r="119" spans="2:27" ht="15.95" customHeight="1" x14ac:dyDescent="0.25">
      <c r="AA119" s="142"/>
    </row>
    <row r="120" spans="2:27" ht="15.95" customHeight="1" x14ac:dyDescent="0.25">
      <c r="B120" s="2"/>
      <c r="AA120" s="142"/>
    </row>
  </sheetData>
  <mergeCells count="25">
    <mergeCell ref="B111:B112"/>
    <mergeCell ref="B113:B114"/>
    <mergeCell ref="B117:C117"/>
    <mergeCell ref="B75:B76"/>
    <mergeCell ref="B77:B82"/>
    <mergeCell ref="B84:B88"/>
    <mergeCell ref="B89:B99"/>
    <mergeCell ref="B100:B103"/>
    <mergeCell ref="B105:B109"/>
    <mergeCell ref="B7:B32"/>
    <mergeCell ref="B33:B41"/>
    <mergeCell ref="B42:B49"/>
    <mergeCell ref="B50:B55"/>
    <mergeCell ref="B56:B72"/>
    <mergeCell ref="B73:B74"/>
    <mergeCell ref="B2:AA3"/>
    <mergeCell ref="B5:B6"/>
    <mergeCell ref="C5:C6"/>
    <mergeCell ref="L5:M5"/>
    <mergeCell ref="N5:O5"/>
    <mergeCell ref="P5:Q5"/>
    <mergeCell ref="R5:S5"/>
    <mergeCell ref="T5:V5"/>
    <mergeCell ref="W5:Z5"/>
    <mergeCell ref="AA5:AA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2019-03-14T14:13:43Z</dcterms:modified>
</cp:coreProperties>
</file>