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2" sheetId="2" r:id="rId1"/>
    <sheet name="Sheet3" sheetId="3" r:id="rId2"/>
  </sheets>
  <calcPr calcId="144525"/>
</workbook>
</file>

<file path=xl/calcChain.xml><?xml version="1.0" encoding="utf-8"?>
<calcChain xmlns="http://schemas.openxmlformats.org/spreadsheetml/2006/main">
  <c r="AB69" i="2" l="1"/>
  <c r="AB68" i="2"/>
  <c r="AB67" i="2"/>
  <c r="AB66" i="2"/>
  <c r="AB65" i="2"/>
  <c r="AB64" i="2"/>
  <c r="AB63" i="2"/>
  <c r="AB62" i="2"/>
  <c r="AB61" i="2"/>
  <c r="AB60" i="2"/>
  <c r="AA59" i="2"/>
  <c r="Z59" i="2"/>
  <c r="Y59" i="2"/>
  <c r="X59" i="2"/>
  <c r="W59" i="2"/>
  <c r="V59" i="2"/>
  <c r="U59" i="2"/>
  <c r="T59" i="2"/>
  <c r="S59" i="2"/>
  <c r="R59" i="2"/>
  <c r="Q59" i="2"/>
  <c r="P59" i="2"/>
  <c r="O59" i="2"/>
  <c r="N59" i="2"/>
  <c r="M59" i="2"/>
  <c r="L59" i="2"/>
  <c r="K59" i="2"/>
  <c r="J59" i="2"/>
  <c r="I59" i="2"/>
  <c r="H59" i="2"/>
  <c r="G59" i="2"/>
  <c r="F59" i="2"/>
  <c r="E59" i="2"/>
  <c r="AB58" i="2"/>
  <c r="AB57" i="2"/>
  <c r="AB56" i="2"/>
  <c r="AB55" i="2"/>
  <c r="AB54" i="2"/>
  <c r="AB53" i="2"/>
  <c r="AB52" i="2"/>
  <c r="AB51" i="2"/>
  <c r="AB50" i="2"/>
  <c r="AB49" i="2"/>
  <c r="AB48" i="2"/>
  <c r="AB47" i="2"/>
  <c r="AB46" i="2"/>
  <c r="AB45" i="2"/>
  <c r="AB44" i="2"/>
  <c r="AB43" i="2"/>
  <c r="AA42" i="2"/>
  <c r="Z42" i="2"/>
  <c r="Y42" i="2"/>
  <c r="X42" i="2"/>
  <c r="W42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G42" i="2"/>
  <c r="F42" i="2"/>
  <c r="E42" i="2"/>
  <c r="AB41" i="2"/>
  <c r="AB40" i="2"/>
  <c r="AB39" i="2"/>
  <c r="AB38" i="2"/>
  <c r="AB37" i="2"/>
  <c r="AB36" i="2"/>
  <c r="AB35" i="2"/>
  <c r="AB34" i="2"/>
  <c r="AB33" i="2"/>
  <c r="AB32" i="2"/>
  <c r="AB31" i="2"/>
  <c r="AB30" i="2"/>
  <c r="AB29" i="2"/>
  <c r="AB28" i="2"/>
  <c r="AB27" i="2"/>
  <c r="AB26" i="2"/>
  <c r="AB25" i="2"/>
  <c r="AB24" i="2"/>
  <c r="AB23" i="2"/>
  <c r="AB22" i="2"/>
  <c r="AB21" i="2"/>
  <c r="AB20" i="2"/>
  <c r="AB19" i="2"/>
  <c r="AB18" i="2"/>
  <c r="AB17" i="2"/>
  <c r="AB16" i="2"/>
  <c r="AB15" i="2"/>
  <c r="AB14" i="2"/>
  <c r="AB13" i="2"/>
  <c r="AB12" i="2"/>
  <c r="AB11" i="2"/>
  <c r="AB10" i="2"/>
  <c r="AB9" i="2"/>
  <c r="AB8" i="2"/>
  <c r="AB7" i="2"/>
  <c r="AB6" i="2"/>
</calcChain>
</file>

<file path=xl/sharedStrings.xml><?xml version="1.0" encoding="utf-8"?>
<sst xmlns="http://schemas.openxmlformats.org/spreadsheetml/2006/main" count="137" uniqueCount="103">
  <si>
    <t>sjemenska kuća / distributer</t>
  </si>
  <si>
    <t>sorta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</si>
  <si>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</si>
  <si>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</si>
  <si>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</si>
  <si>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</si>
  <si>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</si>
  <si>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</si>
  <si>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</si>
  <si>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</si>
  <si>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</si>
  <si>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</si>
  <si>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</si>
  <si>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</si>
  <si>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</si>
  <si>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</si>
  <si>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prosjek</t>
  </si>
  <si>
    <t>Aleksandrovac</t>
  </si>
  <si>
    <t>Bijeljina</t>
  </si>
  <si>
    <t>Dušanovo</t>
  </si>
  <si>
    <t>Draksenić</t>
  </si>
  <si>
    <t>Kladari</t>
  </si>
  <si>
    <t>NS</t>
  </si>
  <si>
    <t>BL</t>
  </si>
  <si>
    <t>KG</t>
  </si>
  <si>
    <t>PKB</t>
  </si>
  <si>
    <t>BC</t>
  </si>
  <si>
    <t>Sana</t>
  </si>
  <si>
    <t>LG</t>
  </si>
  <si>
    <t>Cosun Seed</t>
  </si>
  <si>
    <t>Syngenta</t>
  </si>
  <si>
    <t xml:space="preserve">Raiffeisen </t>
  </si>
  <si>
    <t>ZP</t>
  </si>
  <si>
    <t>prosjek:</t>
  </si>
  <si>
    <t xml:space="preserve">Prinosi sorti ječma, tritikalea, zobi i raži u makro ogledima </t>
  </si>
  <si>
    <t>vrsta</t>
  </si>
  <si>
    <t>Ječam</t>
  </si>
  <si>
    <t>Nonius</t>
  </si>
  <si>
    <t>NS-519</t>
  </si>
  <si>
    <t>NS-529</t>
  </si>
  <si>
    <t>NS-525</t>
  </si>
  <si>
    <t>NS-313</t>
  </si>
  <si>
    <t>NS-565</t>
  </si>
  <si>
    <t>NS-737</t>
  </si>
  <si>
    <t>Atlas</t>
  </si>
  <si>
    <t>Rudnik</t>
  </si>
  <si>
    <t>Pivan</t>
  </si>
  <si>
    <t>Oziris</t>
  </si>
  <si>
    <t>Kosta</t>
  </si>
  <si>
    <t>1/11</t>
  </si>
  <si>
    <t>7/14</t>
  </si>
  <si>
    <t xml:space="preserve">Rekord </t>
  </si>
  <si>
    <t>Grand</t>
  </si>
  <si>
    <t>Zlatnik</t>
  </si>
  <si>
    <t>Favorit</t>
  </si>
  <si>
    <t>Rekorder</t>
  </si>
  <si>
    <t>Bosut</t>
  </si>
  <si>
    <t>Vedran</t>
  </si>
  <si>
    <t>Delta Agrar</t>
  </si>
  <si>
    <t>Amorosa</t>
  </si>
  <si>
    <t>Vanesa</t>
  </si>
  <si>
    <t>Osijek</t>
  </si>
  <si>
    <t>Rex</t>
  </si>
  <si>
    <t>Bravo</t>
  </si>
  <si>
    <t>Titan</t>
  </si>
  <si>
    <t>Barun</t>
  </si>
  <si>
    <t>Lukas</t>
  </si>
  <si>
    <t>Lord</t>
  </si>
  <si>
    <t>Maxim</t>
  </si>
  <si>
    <t>Sequel</t>
  </si>
  <si>
    <t>Jallon (hibrid)</t>
  </si>
  <si>
    <t>Zanzibar</t>
  </si>
  <si>
    <t>Paso</t>
  </si>
  <si>
    <t>Nektar</t>
  </si>
  <si>
    <t>Tritikale</t>
  </si>
  <si>
    <t>Odisej</t>
  </si>
  <si>
    <t>Oganj</t>
  </si>
  <si>
    <t>Paun</t>
  </si>
  <si>
    <t>BL-T-17</t>
  </si>
  <si>
    <t>BL-T-8</t>
  </si>
  <si>
    <t>Viktor (T-10)</t>
  </si>
  <si>
    <t>Oskar</t>
  </si>
  <si>
    <t>KG-20</t>
  </si>
  <si>
    <t>favorit</t>
  </si>
  <si>
    <t>Trijumf</t>
  </si>
  <si>
    <t>Bingo</t>
  </si>
  <si>
    <t>Vožd</t>
  </si>
  <si>
    <t>Goran</t>
  </si>
  <si>
    <t>Ranko</t>
  </si>
  <si>
    <t>Amarilo 105</t>
  </si>
  <si>
    <t>Talentro</t>
  </si>
  <si>
    <t>Zob</t>
  </si>
  <si>
    <t>Jadar</t>
  </si>
  <si>
    <t>Vranac</t>
  </si>
  <si>
    <t>Marta</t>
  </si>
  <si>
    <t>Kupa</t>
  </si>
  <si>
    <t>Wiland</t>
  </si>
  <si>
    <t>Raž</t>
  </si>
  <si>
    <t>Oktavija (R-31)</t>
  </si>
  <si>
    <t>Raša</t>
  </si>
  <si>
    <t>Savo</t>
  </si>
  <si>
    <t>Spelta</t>
  </si>
  <si>
    <t>Ostro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</si>
</sst>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sz val="20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sz val="11"/>
      <color indexed="8"/>
      <name val="Calibri"/>
      <family val="2"/>
    </font>
    <font>
      <sz val="24"/>
      <name val="Calibri"/>
      <family val="2"/>
      <charset val="238"/>
      <scheme val="minor"/>
    </font>
    <font>
      <sz val="2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156">
    <xf numFmtId="0" fontId="0" fillId="0" borderId="0" xfId="0"/>
    <xf numFmtId="0" fontId="1" fillId="0" borderId="0" xfId="0" applyFont="1" applyFill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0" fontId="3" fillId="0" borderId="44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7" xfId="1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5" xfId="1" applyFont="1" applyFill="1" applyBorder="1" applyAlignment="1">
      <alignment horizontal="center" vertical="center"/>
    </xf>
    <xf numFmtId="0" fontId="1" fillId="0" borderId="7" xfId="1" applyFont="1" applyFill="1" applyBorder="1" applyAlignment="1">
      <alignment horizontal="center" vertical="center"/>
    </xf>
    <xf numFmtId="0" fontId="1" fillId="0" borderId="6" xfId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horizontal="center" vertical="center"/>
    </xf>
    <xf numFmtId="3" fontId="2" fillId="0" borderId="45" xfId="1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4" xfId="1" applyFont="1" applyFill="1" applyBorder="1" applyAlignment="1">
      <alignment horizontal="center" vertical="center" wrapText="1"/>
    </xf>
    <xf numFmtId="0" fontId="1" fillId="0" borderId="9" xfId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2" xfId="1" applyFont="1" applyFill="1" applyBorder="1" applyAlignment="1">
      <alignment horizontal="center" vertical="center"/>
    </xf>
    <xf numFmtId="0" fontId="1" fillId="0" borderId="14" xfId="1" applyFont="1" applyFill="1" applyBorder="1" applyAlignment="1">
      <alignment horizontal="center" vertical="center"/>
    </xf>
    <xf numFmtId="0" fontId="1" fillId="0" borderId="13" xfId="1" applyFont="1" applyFill="1" applyBorder="1" applyAlignment="1">
      <alignment horizontal="center" vertical="center"/>
    </xf>
    <xf numFmtId="0" fontId="1" fillId="0" borderId="8" xfId="1" applyFont="1" applyFill="1" applyBorder="1" applyAlignment="1">
      <alignment horizontal="center" vertical="center"/>
    </xf>
    <xf numFmtId="0" fontId="1" fillId="0" borderId="9" xfId="1" applyFont="1" applyFill="1" applyBorder="1" applyAlignment="1">
      <alignment horizontal="center" vertical="center"/>
    </xf>
    <xf numFmtId="3" fontId="2" fillId="0" borderId="46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3" fontId="5" fillId="0" borderId="7" xfId="1" applyNumberFormat="1" applyFont="1" applyFill="1" applyBorder="1" applyAlignment="1">
      <alignment horizontal="center" vertical="center"/>
    </xf>
    <xf numFmtId="3" fontId="5" fillId="0" borderId="2" xfId="1" applyNumberFormat="1" applyFont="1" applyFill="1" applyBorder="1" applyAlignment="1">
      <alignment horizontal="center" vertical="center"/>
    </xf>
    <xf numFmtId="3" fontId="5" fillId="0" borderId="3" xfId="1" applyNumberFormat="1" applyFont="1" applyFill="1" applyBorder="1" applyAlignment="1">
      <alignment horizontal="center" vertical="center"/>
    </xf>
    <xf numFmtId="3" fontId="5" fillId="0" borderId="4" xfId="1" applyNumberFormat="1" applyFont="1" applyFill="1" applyBorder="1" applyAlignment="1">
      <alignment horizontal="center" vertical="center"/>
    </xf>
    <xf numFmtId="3" fontId="5" fillId="0" borderId="4" xfId="0" applyNumberFormat="1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vertical="center"/>
    </xf>
    <xf numFmtId="3" fontId="5" fillId="0" borderId="5" xfId="0" applyNumberFormat="1" applyFont="1" applyFill="1" applyBorder="1" applyAlignment="1">
      <alignment horizontal="center" vertical="center"/>
    </xf>
    <xf numFmtId="3" fontId="5" fillId="0" borderId="6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/>
    </xf>
    <xf numFmtId="3" fontId="5" fillId="0" borderId="7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7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3" fontId="3" fillId="0" borderId="45" xfId="1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3" fontId="5" fillId="0" borderId="21" xfId="1" applyNumberFormat="1" applyFont="1" applyFill="1" applyBorder="1" applyAlignment="1">
      <alignment horizontal="center" vertical="center"/>
    </xf>
    <xf numFmtId="3" fontId="5" fillId="0" borderId="16" xfId="1" applyNumberFormat="1" applyFont="1" applyFill="1" applyBorder="1" applyAlignment="1">
      <alignment horizontal="center" vertical="center"/>
    </xf>
    <xf numFmtId="3" fontId="5" fillId="0" borderId="17" xfId="1" applyNumberFormat="1" applyFont="1" applyFill="1" applyBorder="1" applyAlignment="1">
      <alignment horizontal="center" vertical="center"/>
    </xf>
    <xf numFmtId="3" fontId="5" fillId="0" borderId="18" xfId="1" applyNumberFormat="1" applyFont="1" applyFill="1" applyBorder="1" applyAlignment="1">
      <alignment horizontal="center" vertical="center"/>
    </xf>
    <xf numFmtId="3" fontId="5" fillId="0" borderId="19" xfId="1" applyNumberFormat="1" applyFont="1" applyFill="1" applyBorder="1" applyAlignment="1">
      <alignment horizontal="center" vertical="center"/>
    </xf>
    <xf numFmtId="3" fontId="5" fillId="0" borderId="20" xfId="1" applyNumberFormat="1" applyFont="1" applyFill="1" applyBorder="1" applyAlignment="1">
      <alignment horizontal="center" vertical="center"/>
    </xf>
    <xf numFmtId="3" fontId="5" fillId="0" borderId="15" xfId="1" applyNumberFormat="1" applyFont="1" applyFill="1" applyBorder="1" applyAlignment="1">
      <alignment horizontal="center" vertical="center"/>
    </xf>
    <xf numFmtId="3" fontId="5" fillId="0" borderId="20" xfId="0" applyNumberFormat="1" applyFont="1" applyFill="1" applyBorder="1" applyAlignment="1">
      <alignment horizontal="center" vertical="center"/>
    </xf>
    <xf numFmtId="3" fontId="5" fillId="0" borderId="15" xfId="0" applyNumberFormat="1" applyFont="1" applyFill="1" applyBorder="1" applyAlignment="1">
      <alignment horizontal="center" vertical="center"/>
    </xf>
    <xf numFmtId="3" fontId="5" fillId="0" borderId="16" xfId="0" applyNumberFormat="1" applyFont="1" applyFill="1" applyBorder="1" applyAlignment="1">
      <alignment horizontal="center" vertical="center"/>
    </xf>
    <xf numFmtId="3" fontId="5" fillId="0" borderId="19" xfId="0" applyNumberFormat="1" applyFont="1" applyFill="1" applyBorder="1" applyAlignment="1">
      <alignment horizontal="center" vertical="center"/>
    </xf>
    <xf numFmtId="3" fontId="5" fillId="0" borderId="21" xfId="0" applyNumberFormat="1" applyFont="1" applyFill="1" applyBorder="1" applyAlignment="1">
      <alignment horizontal="center" vertical="center"/>
    </xf>
    <xf numFmtId="3" fontId="3" fillId="0" borderId="47" xfId="1" applyNumberFormat="1" applyFont="1" applyFill="1" applyBorder="1" applyAlignment="1">
      <alignment horizontal="center" vertical="center"/>
    </xf>
    <xf numFmtId="3" fontId="5" fillId="0" borderId="17" xfId="0" applyNumberFormat="1" applyFont="1" applyFill="1" applyBorder="1" applyAlignment="1">
      <alignment horizontal="center" vertical="center"/>
    </xf>
    <xf numFmtId="3" fontId="5" fillId="0" borderId="18" xfId="0" applyNumberFormat="1" applyFont="1" applyFill="1" applyBorder="1" applyAlignment="1">
      <alignment horizontal="center" vertical="center"/>
    </xf>
    <xf numFmtId="3" fontId="6" fillId="0" borderId="15" xfId="0" applyNumberFormat="1" applyFont="1" applyFill="1" applyBorder="1" applyAlignment="1">
      <alignment horizontal="center" vertical="center"/>
    </xf>
    <xf numFmtId="3" fontId="6" fillId="0" borderId="21" xfId="0" applyNumberFormat="1" applyFont="1" applyFill="1" applyBorder="1" applyAlignment="1">
      <alignment horizontal="center" vertical="center"/>
    </xf>
    <xf numFmtId="3" fontId="6" fillId="0" borderId="16" xfId="0" applyNumberFormat="1" applyFont="1" applyFill="1" applyBorder="1" applyAlignment="1">
      <alignment horizontal="center" vertical="center"/>
    </xf>
    <xf numFmtId="3" fontId="5" fillId="0" borderId="21" xfId="1" applyNumberFormat="1" applyFont="1" applyFill="1" applyBorder="1" applyAlignment="1">
      <alignment horizontal="center" vertical="center"/>
    </xf>
    <xf numFmtId="3" fontId="5" fillId="0" borderId="35" xfId="1" applyNumberFormat="1" applyFont="1" applyFill="1" applyBorder="1" applyAlignment="1">
      <alignment horizontal="center" vertical="center"/>
    </xf>
    <xf numFmtId="3" fontId="5" fillId="0" borderId="30" xfId="1" applyNumberFormat="1" applyFont="1" applyFill="1" applyBorder="1" applyAlignment="1">
      <alignment horizontal="center" vertical="center"/>
    </xf>
    <xf numFmtId="3" fontId="5" fillId="0" borderId="31" xfId="1" applyNumberFormat="1" applyFont="1" applyFill="1" applyBorder="1" applyAlignment="1">
      <alignment horizontal="center" vertical="center"/>
    </xf>
    <xf numFmtId="3" fontId="5" fillId="0" borderId="32" xfId="1" applyNumberFormat="1" applyFont="1" applyFill="1" applyBorder="1" applyAlignment="1">
      <alignment horizontal="center" vertical="center"/>
    </xf>
    <xf numFmtId="3" fontId="5" fillId="0" borderId="31" xfId="0" applyNumberFormat="1" applyFont="1" applyFill="1" applyBorder="1" applyAlignment="1">
      <alignment horizontal="center" vertical="center"/>
    </xf>
    <xf numFmtId="3" fontId="5" fillId="0" borderId="32" xfId="0" applyNumberFormat="1" applyFont="1" applyFill="1" applyBorder="1" applyAlignment="1">
      <alignment horizontal="center" vertical="center"/>
    </xf>
    <xf numFmtId="3" fontId="5" fillId="0" borderId="33" xfId="0" applyNumberFormat="1" applyFont="1" applyFill="1" applyBorder="1" applyAlignment="1">
      <alignment horizontal="center" vertical="center"/>
    </xf>
    <xf numFmtId="3" fontId="5" fillId="0" borderId="34" xfId="0" applyNumberFormat="1" applyFont="1" applyFill="1" applyBorder="1" applyAlignment="1">
      <alignment horizontal="center" vertical="center"/>
    </xf>
    <xf numFmtId="3" fontId="5" fillId="0" borderId="29" xfId="0" applyNumberFormat="1" applyFont="1" applyFill="1" applyBorder="1" applyAlignment="1">
      <alignment horizontal="center" vertical="center"/>
    </xf>
    <xf numFmtId="3" fontId="5" fillId="0" borderId="30" xfId="0" applyNumberFormat="1" applyFont="1" applyFill="1" applyBorder="1" applyAlignment="1">
      <alignment horizontal="center" vertical="center"/>
    </xf>
    <xf numFmtId="3" fontId="5" fillId="0" borderId="35" xfId="0" applyNumberFormat="1" applyFont="1" applyFill="1" applyBorder="1" applyAlignment="1">
      <alignment horizontal="center" vertical="center"/>
    </xf>
    <xf numFmtId="3" fontId="6" fillId="0" borderId="29" xfId="0" applyNumberFormat="1" applyFont="1" applyFill="1" applyBorder="1" applyAlignment="1">
      <alignment horizontal="center" vertical="center"/>
    </xf>
    <xf numFmtId="3" fontId="6" fillId="0" borderId="35" xfId="0" applyNumberFormat="1" applyFont="1" applyFill="1" applyBorder="1" applyAlignment="1">
      <alignment horizontal="center" vertical="center"/>
    </xf>
    <xf numFmtId="3" fontId="6" fillId="0" borderId="30" xfId="0" applyNumberFormat="1" applyFont="1" applyFill="1" applyBorder="1" applyAlignment="1">
      <alignment horizontal="center" vertical="center"/>
    </xf>
    <xf numFmtId="3" fontId="3" fillId="0" borderId="48" xfId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3" fontId="3" fillId="2" borderId="36" xfId="1" applyNumberFormat="1" applyFont="1" applyFill="1" applyBorder="1" applyAlignment="1">
      <alignment horizontal="center" vertical="center"/>
    </xf>
    <xf numFmtId="3" fontId="3" fillId="2" borderId="37" xfId="1" applyNumberFormat="1" applyFont="1" applyFill="1" applyBorder="1" applyAlignment="1">
      <alignment horizontal="center" vertical="center"/>
    </xf>
    <xf numFmtId="3" fontId="3" fillId="2" borderId="38" xfId="1" applyNumberFormat="1" applyFont="1" applyFill="1" applyBorder="1" applyAlignment="1">
      <alignment horizontal="center" vertical="center"/>
    </xf>
    <xf numFmtId="3" fontId="3" fillId="2" borderId="39" xfId="1" applyNumberFormat="1" applyFont="1" applyFill="1" applyBorder="1" applyAlignment="1">
      <alignment horizontal="center" vertical="center"/>
    </xf>
    <xf numFmtId="3" fontId="3" fillId="2" borderId="40" xfId="1" applyNumberFormat="1" applyFont="1" applyFill="1" applyBorder="1" applyAlignment="1">
      <alignment horizontal="center" vertical="center"/>
    </xf>
    <xf numFmtId="3" fontId="3" fillId="2" borderId="41" xfId="1" applyNumberFormat="1" applyFont="1" applyFill="1" applyBorder="1" applyAlignment="1">
      <alignment horizontal="center" vertical="center"/>
    </xf>
    <xf numFmtId="3" fontId="3" fillId="2" borderId="36" xfId="1" applyNumberFormat="1" applyFont="1" applyFill="1" applyBorder="1" applyAlignment="1">
      <alignment horizontal="center" vertical="center"/>
    </xf>
    <xf numFmtId="3" fontId="3" fillId="2" borderId="37" xfId="1" applyNumberFormat="1" applyFont="1" applyFill="1" applyBorder="1" applyAlignment="1">
      <alignment horizontal="center" vertical="center"/>
    </xf>
    <xf numFmtId="3" fontId="3" fillId="2" borderId="42" xfId="1" applyNumberFormat="1" applyFont="1" applyFill="1" applyBorder="1" applyAlignment="1">
      <alignment horizontal="center" vertical="center"/>
    </xf>
    <xf numFmtId="3" fontId="3" fillId="2" borderId="43" xfId="1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3" fontId="5" fillId="0" borderId="28" xfId="1" applyNumberFormat="1" applyFont="1" applyFill="1" applyBorder="1" applyAlignment="1">
      <alignment horizontal="center" vertical="center"/>
    </xf>
    <xf numFmtId="3" fontId="5" fillId="0" borderId="23" xfId="1" applyNumberFormat="1" applyFont="1" applyFill="1" applyBorder="1" applyAlignment="1">
      <alignment horizontal="center" vertical="center"/>
    </xf>
    <xf numFmtId="3" fontId="5" fillId="0" borderId="24" xfId="1" applyNumberFormat="1" applyFont="1" applyFill="1" applyBorder="1" applyAlignment="1">
      <alignment horizontal="center" vertical="center"/>
    </xf>
    <xf numFmtId="3" fontId="5" fillId="0" borderId="25" xfId="1" applyNumberFormat="1" applyFont="1" applyFill="1" applyBorder="1" applyAlignment="1">
      <alignment horizontal="center" vertical="center"/>
    </xf>
    <xf numFmtId="3" fontId="5" fillId="0" borderId="25" xfId="0" applyNumberFormat="1" applyFont="1" applyFill="1" applyBorder="1" applyAlignment="1">
      <alignment horizontal="center" vertical="center"/>
    </xf>
    <xf numFmtId="3" fontId="5" fillId="0" borderId="24" xfId="0" applyNumberFormat="1" applyFont="1" applyFill="1" applyBorder="1" applyAlignment="1">
      <alignment horizontal="center" vertical="center"/>
    </xf>
    <xf numFmtId="3" fontId="5" fillId="0" borderId="26" xfId="0" applyNumberFormat="1" applyFont="1" applyFill="1" applyBorder="1" applyAlignment="1">
      <alignment horizontal="center" vertical="center"/>
    </xf>
    <xf numFmtId="3" fontId="5" fillId="0" borderId="27" xfId="0" applyNumberFormat="1" applyFont="1" applyFill="1" applyBorder="1" applyAlignment="1">
      <alignment horizontal="center" vertical="center"/>
    </xf>
    <xf numFmtId="3" fontId="5" fillId="0" borderId="22" xfId="0" applyNumberFormat="1" applyFont="1" applyFill="1" applyBorder="1" applyAlignment="1">
      <alignment horizontal="center" vertical="center"/>
    </xf>
    <xf numFmtId="3" fontId="5" fillId="0" borderId="23" xfId="0" applyNumberFormat="1" applyFont="1" applyFill="1" applyBorder="1" applyAlignment="1">
      <alignment horizontal="center" vertical="center"/>
    </xf>
    <xf numFmtId="3" fontId="5" fillId="0" borderId="28" xfId="0" applyNumberFormat="1" applyFont="1" applyFill="1" applyBorder="1" applyAlignment="1">
      <alignment horizontal="center" vertical="center"/>
    </xf>
    <xf numFmtId="3" fontId="3" fillId="0" borderId="50" xfId="1" applyNumberFormat="1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3" fontId="5" fillId="0" borderId="7" xfId="1" applyNumberFormat="1" applyFont="1" applyFill="1" applyBorder="1" applyAlignment="1">
      <alignment horizontal="center" vertical="center"/>
    </xf>
    <xf numFmtId="3" fontId="5" fillId="0" borderId="5" xfId="1" applyNumberFormat="1" applyFont="1" applyFill="1" applyBorder="1" applyAlignment="1">
      <alignment horizontal="center" vertical="center"/>
    </xf>
    <xf numFmtId="3" fontId="5" fillId="0" borderId="6" xfId="1" applyNumberFormat="1" applyFont="1" applyFill="1" applyBorder="1" applyAlignment="1">
      <alignment horizontal="center" vertical="center"/>
    </xf>
    <xf numFmtId="3" fontId="5" fillId="0" borderId="1" xfId="1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3" fontId="5" fillId="0" borderId="14" xfId="1" applyNumberFormat="1" applyFont="1" applyFill="1" applyBorder="1" applyAlignment="1">
      <alignment horizontal="center" vertical="center"/>
    </xf>
    <xf numFmtId="3" fontId="5" fillId="0" borderId="9" xfId="1" applyNumberFormat="1" applyFont="1" applyFill="1" applyBorder="1" applyAlignment="1">
      <alignment horizontal="center" vertical="center"/>
    </xf>
    <xf numFmtId="3" fontId="5" fillId="0" borderId="10" xfId="1" applyNumberFormat="1" applyFont="1" applyFill="1" applyBorder="1" applyAlignment="1">
      <alignment horizontal="center" vertical="center"/>
    </xf>
    <xf numFmtId="3" fontId="5" fillId="0" borderId="11" xfId="1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12" xfId="0" applyNumberFormat="1" applyFont="1" applyFill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center" vertical="center"/>
    </xf>
    <xf numFmtId="3" fontId="5" fillId="0" borderId="8" xfId="0" applyNumberFormat="1" applyFont="1" applyFill="1" applyBorder="1" applyAlignment="1">
      <alignment horizontal="center" vertical="center"/>
    </xf>
    <xf numFmtId="3" fontId="5" fillId="0" borderId="9" xfId="0" applyNumberFormat="1" applyFont="1" applyFill="1" applyBorder="1" applyAlignment="1">
      <alignment horizontal="center" vertical="center"/>
    </xf>
    <xf numFmtId="3" fontId="5" fillId="0" borderId="14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3" fontId="6" fillId="0" borderId="9" xfId="0" applyNumberFormat="1" applyFont="1" applyFill="1" applyBorder="1" applyAlignment="1">
      <alignment horizontal="center" vertical="center"/>
    </xf>
    <xf numFmtId="3" fontId="3" fillId="0" borderId="46" xfId="1" applyNumberFormat="1" applyFont="1" applyFill="1" applyBorder="1" applyAlignment="1">
      <alignment horizontal="center" vertical="center"/>
    </xf>
    <xf numFmtId="164" fontId="5" fillId="0" borderId="22" xfId="0" applyNumberFormat="1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3" fontId="5" fillId="0" borderId="33" xfId="1" applyNumberFormat="1" applyFont="1" applyFill="1" applyBorder="1" applyAlignment="1">
      <alignment horizontal="center" vertical="center"/>
    </xf>
    <xf numFmtId="3" fontId="5" fillId="0" borderId="34" xfId="1" applyNumberFormat="1" applyFont="1" applyFill="1" applyBorder="1" applyAlignment="1">
      <alignment horizontal="center" vertical="center"/>
    </xf>
    <xf numFmtId="3" fontId="5" fillId="0" borderId="29" xfId="1" applyNumberFormat="1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3" fontId="5" fillId="0" borderId="42" xfId="1" applyNumberFormat="1" applyFont="1" applyFill="1" applyBorder="1" applyAlignment="1">
      <alignment horizontal="center" vertical="center"/>
    </xf>
    <xf numFmtId="3" fontId="5" fillId="0" borderId="37" xfId="1" applyNumberFormat="1" applyFont="1" applyFill="1" applyBorder="1" applyAlignment="1">
      <alignment horizontal="center" vertical="center"/>
    </xf>
    <xf numFmtId="3" fontId="5" fillId="0" borderId="38" xfId="1" applyNumberFormat="1" applyFont="1" applyFill="1" applyBorder="1" applyAlignment="1">
      <alignment horizontal="center" vertical="center"/>
    </xf>
    <xf numFmtId="3" fontId="5" fillId="0" borderId="39" xfId="1" applyNumberFormat="1" applyFont="1" applyFill="1" applyBorder="1" applyAlignment="1">
      <alignment horizontal="center" vertical="center"/>
    </xf>
    <xf numFmtId="3" fontId="5" fillId="0" borderId="40" xfId="1" applyNumberFormat="1" applyFont="1" applyFill="1" applyBorder="1" applyAlignment="1">
      <alignment horizontal="center" vertical="center"/>
    </xf>
    <xf numFmtId="3" fontId="5" fillId="0" borderId="41" xfId="1" applyNumberFormat="1" applyFont="1" applyFill="1" applyBorder="1" applyAlignment="1">
      <alignment horizontal="center" vertical="center"/>
    </xf>
    <xf numFmtId="3" fontId="5" fillId="0" borderId="36" xfId="1" applyNumberFormat="1" applyFont="1" applyFill="1" applyBorder="1" applyAlignment="1">
      <alignment horizontal="center" vertical="center"/>
    </xf>
    <xf numFmtId="3" fontId="5" fillId="0" borderId="40" xfId="0" applyNumberFormat="1" applyFont="1" applyFill="1" applyBorder="1" applyAlignment="1">
      <alignment horizontal="center" vertical="center"/>
    </xf>
    <xf numFmtId="3" fontId="5" fillId="0" borderId="42" xfId="0" applyNumberFormat="1" applyFont="1" applyFill="1" applyBorder="1" applyAlignment="1">
      <alignment horizontal="center" vertical="center"/>
    </xf>
    <xf numFmtId="3" fontId="5" fillId="0" borderId="41" xfId="0" applyNumberFormat="1" applyFont="1" applyFill="1" applyBorder="1" applyAlignment="1">
      <alignment horizontal="center" vertical="center"/>
    </xf>
    <xf numFmtId="3" fontId="5" fillId="0" borderId="36" xfId="0" applyNumberFormat="1" applyFont="1" applyFill="1" applyBorder="1" applyAlignment="1">
      <alignment horizontal="center" vertical="center"/>
    </xf>
    <xf numFmtId="3" fontId="5" fillId="0" borderId="37" xfId="0" applyNumberFormat="1" applyFont="1" applyFill="1" applyBorder="1" applyAlignment="1">
      <alignment horizontal="center" vertical="center"/>
    </xf>
    <xf numFmtId="3" fontId="3" fillId="0" borderId="43" xfId="1" applyNumberFormat="1" applyFont="1" applyFill="1" applyBorder="1" applyAlignment="1">
      <alignment horizontal="center" vertical="center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69"/>
  <sheetViews>
    <sheetView tabSelected="1" workbookViewId="0">
      <selection activeCell="E12" sqref="E12"/>
    </sheetView>
  </sheetViews>
  <sheetFormatPr defaultColWidth="18.7109375" defaultRowHeight="26.25" x14ac:dyDescent="0.25"/>
  <cols>
    <col min="1" max="1" width="2.5703125" style="1" customWidth="1"/>
    <col min="2" max="2" width="16.7109375" style="1" customWidth="1"/>
    <col min="3" max="3" width="34.85546875" style="1" customWidth="1"/>
    <col min="4" max="4" width="33.42578125" style="1" bestFit="1" customWidth="1"/>
    <col min="5" max="12" width="28" style="1" customWidth="1"/>
    <col min="13" max="13" width="17.7109375" style="1" customWidth="1"/>
    <col min="14" max="14" width="28" style="1" customWidth="1"/>
    <col min="15" max="15" width="17.7109375" style="1" customWidth="1"/>
    <col min="16" max="16" width="19.42578125" style="1" customWidth="1"/>
    <col min="17" max="17" width="16.5703125" style="1" customWidth="1"/>
    <col min="18" max="18" width="19.42578125" style="1" customWidth="1"/>
    <col min="19" max="19" width="16.5703125" style="1" customWidth="1"/>
    <col min="20" max="20" width="19.42578125" style="1" customWidth="1"/>
    <col min="21" max="21" width="16.5703125" style="1" customWidth="1"/>
    <col min="22" max="22" width="19.42578125" style="1" customWidth="1"/>
    <col min="23" max="23" width="17" style="1" customWidth="1"/>
    <col min="24" max="24" width="19.5703125" style="1" customWidth="1"/>
    <col min="25" max="25" width="17" style="1" customWidth="1"/>
    <col min="26" max="26" width="19.85546875" style="1" customWidth="1"/>
    <col min="27" max="27" width="19.140625" style="1" customWidth="1"/>
    <col min="28" max="28" width="15.7109375" style="2" customWidth="1"/>
    <col min="29" max="256" width="18.7109375" style="1"/>
    <col min="257" max="257" width="2.5703125" style="1" customWidth="1"/>
    <col min="258" max="258" width="16.7109375" style="1" customWidth="1"/>
    <col min="259" max="259" width="34.85546875" style="1" customWidth="1"/>
    <col min="260" max="260" width="33.42578125" style="1" bestFit="1" customWidth="1"/>
    <col min="261" max="268" width="28" style="1" customWidth="1"/>
    <col min="269" max="269" width="17.7109375" style="1" customWidth="1"/>
    <col min="270" max="270" width="28" style="1" customWidth="1"/>
    <col min="271" max="271" width="17.7109375" style="1" customWidth="1"/>
    <col min="272" max="272" width="19.42578125" style="1" customWidth="1"/>
    <col min="273" max="273" width="16.5703125" style="1" customWidth="1"/>
    <col min="274" max="274" width="19.42578125" style="1" customWidth="1"/>
    <col min="275" max="275" width="16.5703125" style="1" customWidth="1"/>
    <col min="276" max="276" width="19.42578125" style="1" customWidth="1"/>
    <col min="277" max="277" width="16.5703125" style="1" customWidth="1"/>
    <col min="278" max="278" width="19.42578125" style="1" customWidth="1"/>
    <col min="279" max="279" width="17" style="1" customWidth="1"/>
    <col min="280" max="280" width="19.5703125" style="1" customWidth="1"/>
    <col min="281" max="281" width="17" style="1" customWidth="1"/>
    <col min="282" max="282" width="19.85546875" style="1" customWidth="1"/>
    <col min="283" max="283" width="19.140625" style="1" customWidth="1"/>
    <col min="284" max="284" width="15.7109375" style="1" customWidth="1"/>
    <col min="285" max="512" width="18.7109375" style="1"/>
    <col min="513" max="513" width="2.5703125" style="1" customWidth="1"/>
    <col min="514" max="514" width="16.7109375" style="1" customWidth="1"/>
    <col min="515" max="515" width="34.85546875" style="1" customWidth="1"/>
    <col min="516" max="516" width="33.42578125" style="1" bestFit="1" customWidth="1"/>
    <col min="517" max="524" width="28" style="1" customWidth="1"/>
    <col min="525" max="525" width="17.7109375" style="1" customWidth="1"/>
    <col min="526" max="526" width="28" style="1" customWidth="1"/>
    <col min="527" max="527" width="17.7109375" style="1" customWidth="1"/>
    <col min="528" max="528" width="19.42578125" style="1" customWidth="1"/>
    <col min="529" max="529" width="16.5703125" style="1" customWidth="1"/>
    <col min="530" max="530" width="19.42578125" style="1" customWidth="1"/>
    <col min="531" max="531" width="16.5703125" style="1" customWidth="1"/>
    <col min="532" max="532" width="19.42578125" style="1" customWidth="1"/>
    <col min="533" max="533" width="16.5703125" style="1" customWidth="1"/>
    <col min="534" max="534" width="19.42578125" style="1" customWidth="1"/>
    <col min="535" max="535" width="17" style="1" customWidth="1"/>
    <col min="536" max="536" width="19.5703125" style="1" customWidth="1"/>
    <col min="537" max="537" width="17" style="1" customWidth="1"/>
    <col min="538" max="538" width="19.85546875" style="1" customWidth="1"/>
    <col min="539" max="539" width="19.140625" style="1" customWidth="1"/>
    <col min="540" max="540" width="15.7109375" style="1" customWidth="1"/>
    <col min="541" max="768" width="18.7109375" style="1"/>
    <col min="769" max="769" width="2.5703125" style="1" customWidth="1"/>
    <col min="770" max="770" width="16.7109375" style="1" customWidth="1"/>
    <col min="771" max="771" width="34.85546875" style="1" customWidth="1"/>
    <col min="772" max="772" width="33.42578125" style="1" bestFit="1" customWidth="1"/>
    <col min="773" max="780" width="28" style="1" customWidth="1"/>
    <col min="781" max="781" width="17.7109375" style="1" customWidth="1"/>
    <col min="782" max="782" width="28" style="1" customWidth="1"/>
    <col min="783" max="783" width="17.7109375" style="1" customWidth="1"/>
    <col min="784" max="784" width="19.42578125" style="1" customWidth="1"/>
    <col min="785" max="785" width="16.5703125" style="1" customWidth="1"/>
    <col min="786" max="786" width="19.42578125" style="1" customWidth="1"/>
    <col min="787" max="787" width="16.5703125" style="1" customWidth="1"/>
    <col min="788" max="788" width="19.42578125" style="1" customWidth="1"/>
    <col min="789" max="789" width="16.5703125" style="1" customWidth="1"/>
    <col min="790" max="790" width="19.42578125" style="1" customWidth="1"/>
    <col min="791" max="791" width="17" style="1" customWidth="1"/>
    <col min="792" max="792" width="19.5703125" style="1" customWidth="1"/>
    <col min="793" max="793" width="17" style="1" customWidth="1"/>
    <col min="794" max="794" width="19.85546875" style="1" customWidth="1"/>
    <col min="795" max="795" width="19.140625" style="1" customWidth="1"/>
    <col min="796" max="796" width="15.7109375" style="1" customWidth="1"/>
    <col min="797" max="1024" width="18.7109375" style="1"/>
    <col min="1025" max="1025" width="2.5703125" style="1" customWidth="1"/>
    <col min="1026" max="1026" width="16.7109375" style="1" customWidth="1"/>
    <col min="1027" max="1027" width="34.85546875" style="1" customWidth="1"/>
    <col min="1028" max="1028" width="33.42578125" style="1" bestFit="1" customWidth="1"/>
    <col min="1029" max="1036" width="28" style="1" customWidth="1"/>
    <col min="1037" max="1037" width="17.7109375" style="1" customWidth="1"/>
    <col min="1038" max="1038" width="28" style="1" customWidth="1"/>
    <col min="1039" max="1039" width="17.7109375" style="1" customWidth="1"/>
    <col min="1040" max="1040" width="19.42578125" style="1" customWidth="1"/>
    <col min="1041" max="1041" width="16.5703125" style="1" customWidth="1"/>
    <col min="1042" max="1042" width="19.42578125" style="1" customWidth="1"/>
    <col min="1043" max="1043" width="16.5703125" style="1" customWidth="1"/>
    <col min="1044" max="1044" width="19.42578125" style="1" customWidth="1"/>
    <col min="1045" max="1045" width="16.5703125" style="1" customWidth="1"/>
    <col min="1046" max="1046" width="19.42578125" style="1" customWidth="1"/>
    <col min="1047" max="1047" width="17" style="1" customWidth="1"/>
    <col min="1048" max="1048" width="19.5703125" style="1" customWidth="1"/>
    <col min="1049" max="1049" width="17" style="1" customWidth="1"/>
    <col min="1050" max="1050" width="19.85546875" style="1" customWidth="1"/>
    <col min="1051" max="1051" width="19.140625" style="1" customWidth="1"/>
    <col min="1052" max="1052" width="15.7109375" style="1" customWidth="1"/>
    <col min="1053" max="1280" width="18.7109375" style="1"/>
    <col min="1281" max="1281" width="2.5703125" style="1" customWidth="1"/>
    <col min="1282" max="1282" width="16.7109375" style="1" customWidth="1"/>
    <col min="1283" max="1283" width="34.85546875" style="1" customWidth="1"/>
    <col min="1284" max="1284" width="33.42578125" style="1" bestFit="1" customWidth="1"/>
    <col min="1285" max="1292" width="28" style="1" customWidth="1"/>
    <col min="1293" max="1293" width="17.7109375" style="1" customWidth="1"/>
    <col min="1294" max="1294" width="28" style="1" customWidth="1"/>
    <col min="1295" max="1295" width="17.7109375" style="1" customWidth="1"/>
    <col min="1296" max="1296" width="19.42578125" style="1" customWidth="1"/>
    <col min="1297" max="1297" width="16.5703125" style="1" customWidth="1"/>
    <col min="1298" max="1298" width="19.42578125" style="1" customWidth="1"/>
    <col min="1299" max="1299" width="16.5703125" style="1" customWidth="1"/>
    <col min="1300" max="1300" width="19.42578125" style="1" customWidth="1"/>
    <col min="1301" max="1301" width="16.5703125" style="1" customWidth="1"/>
    <col min="1302" max="1302" width="19.42578125" style="1" customWidth="1"/>
    <col min="1303" max="1303" width="17" style="1" customWidth="1"/>
    <col min="1304" max="1304" width="19.5703125" style="1" customWidth="1"/>
    <col min="1305" max="1305" width="17" style="1" customWidth="1"/>
    <col min="1306" max="1306" width="19.85546875" style="1" customWidth="1"/>
    <col min="1307" max="1307" width="19.140625" style="1" customWidth="1"/>
    <col min="1308" max="1308" width="15.7109375" style="1" customWidth="1"/>
    <col min="1309" max="1536" width="18.7109375" style="1"/>
    <col min="1537" max="1537" width="2.5703125" style="1" customWidth="1"/>
    <col min="1538" max="1538" width="16.7109375" style="1" customWidth="1"/>
    <col min="1539" max="1539" width="34.85546875" style="1" customWidth="1"/>
    <col min="1540" max="1540" width="33.42578125" style="1" bestFit="1" customWidth="1"/>
    <col min="1541" max="1548" width="28" style="1" customWidth="1"/>
    <col min="1549" max="1549" width="17.7109375" style="1" customWidth="1"/>
    <col min="1550" max="1550" width="28" style="1" customWidth="1"/>
    <col min="1551" max="1551" width="17.7109375" style="1" customWidth="1"/>
    <col min="1552" max="1552" width="19.42578125" style="1" customWidth="1"/>
    <col min="1553" max="1553" width="16.5703125" style="1" customWidth="1"/>
    <col min="1554" max="1554" width="19.42578125" style="1" customWidth="1"/>
    <col min="1555" max="1555" width="16.5703125" style="1" customWidth="1"/>
    <col min="1556" max="1556" width="19.42578125" style="1" customWidth="1"/>
    <col min="1557" max="1557" width="16.5703125" style="1" customWidth="1"/>
    <col min="1558" max="1558" width="19.42578125" style="1" customWidth="1"/>
    <col min="1559" max="1559" width="17" style="1" customWidth="1"/>
    <col min="1560" max="1560" width="19.5703125" style="1" customWidth="1"/>
    <col min="1561" max="1561" width="17" style="1" customWidth="1"/>
    <col min="1562" max="1562" width="19.85546875" style="1" customWidth="1"/>
    <col min="1563" max="1563" width="19.140625" style="1" customWidth="1"/>
    <col min="1564" max="1564" width="15.7109375" style="1" customWidth="1"/>
    <col min="1565" max="1792" width="18.7109375" style="1"/>
    <col min="1793" max="1793" width="2.5703125" style="1" customWidth="1"/>
    <col min="1794" max="1794" width="16.7109375" style="1" customWidth="1"/>
    <col min="1795" max="1795" width="34.85546875" style="1" customWidth="1"/>
    <col min="1796" max="1796" width="33.42578125" style="1" bestFit="1" customWidth="1"/>
    <col min="1797" max="1804" width="28" style="1" customWidth="1"/>
    <col min="1805" max="1805" width="17.7109375" style="1" customWidth="1"/>
    <col min="1806" max="1806" width="28" style="1" customWidth="1"/>
    <col min="1807" max="1807" width="17.7109375" style="1" customWidth="1"/>
    <col min="1808" max="1808" width="19.42578125" style="1" customWidth="1"/>
    <col min="1809" max="1809" width="16.5703125" style="1" customWidth="1"/>
    <col min="1810" max="1810" width="19.42578125" style="1" customWidth="1"/>
    <col min="1811" max="1811" width="16.5703125" style="1" customWidth="1"/>
    <col min="1812" max="1812" width="19.42578125" style="1" customWidth="1"/>
    <col min="1813" max="1813" width="16.5703125" style="1" customWidth="1"/>
    <col min="1814" max="1814" width="19.42578125" style="1" customWidth="1"/>
    <col min="1815" max="1815" width="17" style="1" customWidth="1"/>
    <col min="1816" max="1816" width="19.5703125" style="1" customWidth="1"/>
    <col min="1817" max="1817" width="17" style="1" customWidth="1"/>
    <col min="1818" max="1818" width="19.85546875" style="1" customWidth="1"/>
    <col min="1819" max="1819" width="19.140625" style="1" customWidth="1"/>
    <col min="1820" max="1820" width="15.7109375" style="1" customWidth="1"/>
    <col min="1821" max="2048" width="18.7109375" style="1"/>
    <col min="2049" max="2049" width="2.5703125" style="1" customWidth="1"/>
    <col min="2050" max="2050" width="16.7109375" style="1" customWidth="1"/>
    <col min="2051" max="2051" width="34.85546875" style="1" customWidth="1"/>
    <col min="2052" max="2052" width="33.42578125" style="1" bestFit="1" customWidth="1"/>
    <col min="2053" max="2060" width="28" style="1" customWidth="1"/>
    <col min="2061" max="2061" width="17.7109375" style="1" customWidth="1"/>
    <col min="2062" max="2062" width="28" style="1" customWidth="1"/>
    <col min="2063" max="2063" width="17.7109375" style="1" customWidth="1"/>
    <col min="2064" max="2064" width="19.42578125" style="1" customWidth="1"/>
    <col min="2065" max="2065" width="16.5703125" style="1" customWidth="1"/>
    <col min="2066" max="2066" width="19.42578125" style="1" customWidth="1"/>
    <col min="2067" max="2067" width="16.5703125" style="1" customWidth="1"/>
    <col min="2068" max="2068" width="19.42578125" style="1" customWidth="1"/>
    <col min="2069" max="2069" width="16.5703125" style="1" customWidth="1"/>
    <col min="2070" max="2070" width="19.42578125" style="1" customWidth="1"/>
    <col min="2071" max="2071" width="17" style="1" customWidth="1"/>
    <col min="2072" max="2072" width="19.5703125" style="1" customWidth="1"/>
    <col min="2073" max="2073" width="17" style="1" customWidth="1"/>
    <col min="2074" max="2074" width="19.85546875" style="1" customWidth="1"/>
    <col min="2075" max="2075" width="19.140625" style="1" customWidth="1"/>
    <col min="2076" max="2076" width="15.7109375" style="1" customWidth="1"/>
    <col min="2077" max="2304" width="18.7109375" style="1"/>
    <col min="2305" max="2305" width="2.5703125" style="1" customWidth="1"/>
    <col min="2306" max="2306" width="16.7109375" style="1" customWidth="1"/>
    <col min="2307" max="2307" width="34.85546875" style="1" customWidth="1"/>
    <col min="2308" max="2308" width="33.42578125" style="1" bestFit="1" customWidth="1"/>
    <col min="2309" max="2316" width="28" style="1" customWidth="1"/>
    <col min="2317" max="2317" width="17.7109375" style="1" customWidth="1"/>
    <col min="2318" max="2318" width="28" style="1" customWidth="1"/>
    <col min="2319" max="2319" width="17.7109375" style="1" customWidth="1"/>
    <col min="2320" max="2320" width="19.42578125" style="1" customWidth="1"/>
    <col min="2321" max="2321" width="16.5703125" style="1" customWidth="1"/>
    <col min="2322" max="2322" width="19.42578125" style="1" customWidth="1"/>
    <col min="2323" max="2323" width="16.5703125" style="1" customWidth="1"/>
    <col min="2324" max="2324" width="19.42578125" style="1" customWidth="1"/>
    <col min="2325" max="2325" width="16.5703125" style="1" customWidth="1"/>
    <col min="2326" max="2326" width="19.42578125" style="1" customWidth="1"/>
    <col min="2327" max="2327" width="17" style="1" customWidth="1"/>
    <col min="2328" max="2328" width="19.5703125" style="1" customWidth="1"/>
    <col min="2329" max="2329" width="17" style="1" customWidth="1"/>
    <col min="2330" max="2330" width="19.85546875" style="1" customWidth="1"/>
    <col min="2331" max="2331" width="19.140625" style="1" customWidth="1"/>
    <col min="2332" max="2332" width="15.7109375" style="1" customWidth="1"/>
    <col min="2333" max="2560" width="18.7109375" style="1"/>
    <col min="2561" max="2561" width="2.5703125" style="1" customWidth="1"/>
    <col min="2562" max="2562" width="16.7109375" style="1" customWidth="1"/>
    <col min="2563" max="2563" width="34.85546875" style="1" customWidth="1"/>
    <col min="2564" max="2564" width="33.42578125" style="1" bestFit="1" customWidth="1"/>
    <col min="2565" max="2572" width="28" style="1" customWidth="1"/>
    <col min="2573" max="2573" width="17.7109375" style="1" customWidth="1"/>
    <col min="2574" max="2574" width="28" style="1" customWidth="1"/>
    <col min="2575" max="2575" width="17.7109375" style="1" customWidth="1"/>
    <col min="2576" max="2576" width="19.42578125" style="1" customWidth="1"/>
    <col min="2577" max="2577" width="16.5703125" style="1" customWidth="1"/>
    <col min="2578" max="2578" width="19.42578125" style="1" customWidth="1"/>
    <col min="2579" max="2579" width="16.5703125" style="1" customWidth="1"/>
    <col min="2580" max="2580" width="19.42578125" style="1" customWidth="1"/>
    <col min="2581" max="2581" width="16.5703125" style="1" customWidth="1"/>
    <col min="2582" max="2582" width="19.42578125" style="1" customWidth="1"/>
    <col min="2583" max="2583" width="17" style="1" customWidth="1"/>
    <col min="2584" max="2584" width="19.5703125" style="1" customWidth="1"/>
    <col min="2585" max="2585" width="17" style="1" customWidth="1"/>
    <col min="2586" max="2586" width="19.85546875" style="1" customWidth="1"/>
    <col min="2587" max="2587" width="19.140625" style="1" customWidth="1"/>
    <col min="2588" max="2588" width="15.7109375" style="1" customWidth="1"/>
    <col min="2589" max="2816" width="18.7109375" style="1"/>
    <col min="2817" max="2817" width="2.5703125" style="1" customWidth="1"/>
    <col min="2818" max="2818" width="16.7109375" style="1" customWidth="1"/>
    <col min="2819" max="2819" width="34.85546875" style="1" customWidth="1"/>
    <col min="2820" max="2820" width="33.42578125" style="1" bestFit="1" customWidth="1"/>
    <col min="2821" max="2828" width="28" style="1" customWidth="1"/>
    <col min="2829" max="2829" width="17.7109375" style="1" customWidth="1"/>
    <col min="2830" max="2830" width="28" style="1" customWidth="1"/>
    <col min="2831" max="2831" width="17.7109375" style="1" customWidth="1"/>
    <col min="2832" max="2832" width="19.42578125" style="1" customWidth="1"/>
    <col min="2833" max="2833" width="16.5703125" style="1" customWidth="1"/>
    <col min="2834" max="2834" width="19.42578125" style="1" customWidth="1"/>
    <col min="2835" max="2835" width="16.5703125" style="1" customWidth="1"/>
    <col min="2836" max="2836" width="19.42578125" style="1" customWidth="1"/>
    <col min="2837" max="2837" width="16.5703125" style="1" customWidth="1"/>
    <col min="2838" max="2838" width="19.42578125" style="1" customWidth="1"/>
    <col min="2839" max="2839" width="17" style="1" customWidth="1"/>
    <col min="2840" max="2840" width="19.5703125" style="1" customWidth="1"/>
    <col min="2841" max="2841" width="17" style="1" customWidth="1"/>
    <col min="2842" max="2842" width="19.85546875" style="1" customWidth="1"/>
    <col min="2843" max="2843" width="19.140625" style="1" customWidth="1"/>
    <col min="2844" max="2844" width="15.7109375" style="1" customWidth="1"/>
    <col min="2845" max="3072" width="18.7109375" style="1"/>
    <col min="3073" max="3073" width="2.5703125" style="1" customWidth="1"/>
    <col min="3074" max="3074" width="16.7109375" style="1" customWidth="1"/>
    <col min="3075" max="3075" width="34.85546875" style="1" customWidth="1"/>
    <col min="3076" max="3076" width="33.42578125" style="1" bestFit="1" customWidth="1"/>
    <col min="3077" max="3084" width="28" style="1" customWidth="1"/>
    <col min="3085" max="3085" width="17.7109375" style="1" customWidth="1"/>
    <col min="3086" max="3086" width="28" style="1" customWidth="1"/>
    <col min="3087" max="3087" width="17.7109375" style="1" customWidth="1"/>
    <col min="3088" max="3088" width="19.42578125" style="1" customWidth="1"/>
    <col min="3089" max="3089" width="16.5703125" style="1" customWidth="1"/>
    <col min="3090" max="3090" width="19.42578125" style="1" customWidth="1"/>
    <col min="3091" max="3091" width="16.5703125" style="1" customWidth="1"/>
    <col min="3092" max="3092" width="19.42578125" style="1" customWidth="1"/>
    <col min="3093" max="3093" width="16.5703125" style="1" customWidth="1"/>
    <col min="3094" max="3094" width="19.42578125" style="1" customWidth="1"/>
    <col min="3095" max="3095" width="17" style="1" customWidth="1"/>
    <col min="3096" max="3096" width="19.5703125" style="1" customWidth="1"/>
    <col min="3097" max="3097" width="17" style="1" customWidth="1"/>
    <col min="3098" max="3098" width="19.85546875" style="1" customWidth="1"/>
    <col min="3099" max="3099" width="19.140625" style="1" customWidth="1"/>
    <col min="3100" max="3100" width="15.7109375" style="1" customWidth="1"/>
    <col min="3101" max="3328" width="18.7109375" style="1"/>
    <col min="3329" max="3329" width="2.5703125" style="1" customWidth="1"/>
    <col min="3330" max="3330" width="16.7109375" style="1" customWidth="1"/>
    <col min="3331" max="3331" width="34.85546875" style="1" customWidth="1"/>
    <col min="3332" max="3332" width="33.42578125" style="1" bestFit="1" customWidth="1"/>
    <col min="3333" max="3340" width="28" style="1" customWidth="1"/>
    <col min="3341" max="3341" width="17.7109375" style="1" customWidth="1"/>
    <col min="3342" max="3342" width="28" style="1" customWidth="1"/>
    <col min="3343" max="3343" width="17.7109375" style="1" customWidth="1"/>
    <col min="3344" max="3344" width="19.42578125" style="1" customWidth="1"/>
    <col min="3345" max="3345" width="16.5703125" style="1" customWidth="1"/>
    <col min="3346" max="3346" width="19.42578125" style="1" customWidth="1"/>
    <col min="3347" max="3347" width="16.5703125" style="1" customWidth="1"/>
    <col min="3348" max="3348" width="19.42578125" style="1" customWidth="1"/>
    <col min="3349" max="3349" width="16.5703125" style="1" customWidth="1"/>
    <col min="3350" max="3350" width="19.42578125" style="1" customWidth="1"/>
    <col min="3351" max="3351" width="17" style="1" customWidth="1"/>
    <col min="3352" max="3352" width="19.5703125" style="1" customWidth="1"/>
    <col min="3353" max="3353" width="17" style="1" customWidth="1"/>
    <col min="3354" max="3354" width="19.85546875" style="1" customWidth="1"/>
    <col min="3355" max="3355" width="19.140625" style="1" customWidth="1"/>
    <col min="3356" max="3356" width="15.7109375" style="1" customWidth="1"/>
    <col min="3357" max="3584" width="18.7109375" style="1"/>
    <col min="3585" max="3585" width="2.5703125" style="1" customWidth="1"/>
    <col min="3586" max="3586" width="16.7109375" style="1" customWidth="1"/>
    <col min="3587" max="3587" width="34.85546875" style="1" customWidth="1"/>
    <col min="3588" max="3588" width="33.42578125" style="1" bestFit="1" customWidth="1"/>
    <col min="3589" max="3596" width="28" style="1" customWidth="1"/>
    <col min="3597" max="3597" width="17.7109375" style="1" customWidth="1"/>
    <col min="3598" max="3598" width="28" style="1" customWidth="1"/>
    <col min="3599" max="3599" width="17.7109375" style="1" customWidth="1"/>
    <col min="3600" max="3600" width="19.42578125" style="1" customWidth="1"/>
    <col min="3601" max="3601" width="16.5703125" style="1" customWidth="1"/>
    <col min="3602" max="3602" width="19.42578125" style="1" customWidth="1"/>
    <col min="3603" max="3603" width="16.5703125" style="1" customWidth="1"/>
    <col min="3604" max="3604" width="19.42578125" style="1" customWidth="1"/>
    <col min="3605" max="3605" width="16.5703125" style="1" customWidth="1"/>
    <col min="3606" max="3606" width="19.42578125" style="1" customWidth="1"/>
    <col min="3607" max="3607" width="17" style="1" customWidth="1"/>
    <col min="3608" max="3608" width="19.5703125" style="1" customWidth="1"/>
    <col min="3609" max="3609" width="17" style="1" customWidth="1"/>
    <col min="3610" max="3610" width="19.85546875" style="1" customWidth="1"/>
    <col min="3611" max="3611" width="19.140625" style="1" customWidth="1"/>
    <col min="3612" max="3612" width="15.7109375" style="1" customWidth="1"/>
    <col min="3613" max="3840" width="18.7109375" style="1"/>
    <col min="3841" max="3841" width="2.5703125" style="1" customWidth="1"/>
    <col min="3842" max="3842" width="16.7109375" style="1" customWidth="1"/>
    <col min="3843" max="3843" width="34.85546875" style="1" customWidth="1"/>
    <col min="3844" max="3844" width="33.42578125" style="1" bestFit="1" customWidth="1"/>
    <col min="3845" max="3852" width="28" style="1" customWidth="1"/>
    <col min="3853" max="3853" width="17.7109375" style="1" customWidth="1"/>
    <col min="3854" max="3854" width="28" style="1" customWidth="1"/>
    <col min="3855" max="3855" width="17.7109375" style="1" customWidth="1"/>
    <col min="3856" max="3856" width="19.42578125" style="1" customWidth="1"/>
    <col min="3857" max="3857" width="16.5703125" style="1" customWidth="1"/>
    <col min="3858" max="3858" width="19.42578125" style="1" customWidth="1"/>
    <col min="3859" max="3859" width="16.5703125" style="1" customWidth="1"/>
    <col min="3860" max="3860" width="19.42578125" style="1" customWidth="1"/>
    <col min="3861" max="3861" width="16.5703125" style="1" customWidth="1"/>
    <col min="3862" max="3862" width="19.42578125" style="1" customWidth="1"/>
    <col min="3863" max="3863" width="17" style="1" customWidth="1"/>
    <col min="3864" max="3864" width="19.5703125" style="1" customWidth="1"/>
    <col min="3865" max="3865" width="17" style="1" customWidth="1"/>
    <col min="3866" max="3866" width="19.85546875" style="1" customWidth="1"/>
    <col min="3867" max="3867" width="19.140625" style="1" customWidth="1"/>
    <col min="3868" max="3868" width="15.7109375" style="1" customWidth="1"/>
    <col min="3869" max="4096" width="18.7109375" style="1"/>
    <col min="4097" max="4097" width="2.5703125" style="1" customWidth="1"/>
    <col min="4098" max="4098" width="16.7109375" style="1" customWidth="1"/>
    <col min="4099" max="4099" width="34.85546875" style="1" customWidth="1"/>
    <col min="4100" max="4100" width="33.42578125" style="1" bestFit="1" customWidth="1"/>
    <col min="4101" max="4108" width="28" style="1" customWidth="1"/>
    <col min="4109" max="4109" width="17.7109375" style="1" customWidth="1"/>
    <col min="4110" max="4110" width="28" style="1" customWidth="1"/>
    <col min="4111" max="4111" width="17.7109375" style="1" customWidth="1"/>
    <col min="4112" max="4112" width="19.42578125" style="1" customWidth="1"/>
    <col min="4113" max="4113" width="16.5703125" style="1" customWidth="1"/>
    <col min="4114" max="4114" width="19.42578125" style="1" customWidth="1"/>
    <col min="4115" max="4115" width="16.5703125" style="1" customWidth="1"/>
    <col min="4116" max="4116" width="19.42578125" style="1" customWidth="1"/>
    <col min="4117" max="4117" width="16.5703125" style="1" customWidth="1"/>
    <col min="4118" max="4118" width="19.42578125" style="1" customWidth="1"/>
    <col min="4119" max="4119" width="17" style="1" customWidth="1"/>
    <col min="4120" max="4120" width="19.5703125" style="1" customWidth="1"/>
    <col min="4121" max="4121" width="17" style="1" customWidth="1"/>
    <col min="4122" max="4122" width="19.85546875" style="1" customWidth="1"/>
    <col min="4123" max="4123" width="19.140625" style="1" customWidth="1"/>
    <col min="4124" max="4124" width="15.7109375" style="1" customWidth="1"/>
    <col min="4125" max="4352" width="18.7109375" style="1"/>
    <col min="4353" max="4353" width="2.5703125" style="1" customWidth="1"/>
    <col min="4354" max="4354" width="16.7109375" style="1" customWidth="1"/>
    <col min="4355" max="4355" width="34.85546875" style="1" customWidth="1"/>
    <col min="4356" max="4356" width="33.42578125" style="1" bestFit="1" customWidth="1"/>
    <col min="4357" max="4364" width="28" style="1" customWidth="1"/>
    <col min="4365" max="4365" width="17.7109375" style="1" customWidth="1"/>
    <col min="4366" max="4366" width="28" style="1" customWidth="1"/>
    <col min="4367" max="4367" width="17.7109375" style="1" customWidth="1"/>
    <col min="4368" max="4368" width="19.42578125" style="1" customWidth="1"/>
    <col min="4369" max="4369" width="16.5703125" style="1" customWidth="1"/>
    <col min="4370" max="4370" width="19.42578125" style="1" customWidth="1"/>
    <col min="4371" max="4371" width="16.5703125" style="1" customWidth="1"/>
    <col min="4372" max="4372" width="19.42578125" style="1" customWidth="1"/>
    <col min="4373" max="4373" width="16.5703125" style="1" customWidth="1"/>
    <col min="4374" max="4374" width="19.42578125" style="1" customWidth="1"/>
    <col min="4375" max="4375" width="17" style="1" customWidth="1"/>
    <col min="4376" max="4376" width="19.5703125" style="1" customWidth="1"/>
    <col min="4377" max="4377" width="17" style="1" customWidth="1"/>
    <col min="4378" max="4378" width="19.85546875" style="1" customWidth="1"/>
    <col min="4379" max="4379" width="19.140625" style="1" customWidth="1"/>
    <col min="4380" max="4380" width="15.7109375" style="1" customWidth="1"/>
    <col min="4381" max="4608" width="18.7109375" style="1"/>
    <col min="4609" max="4609" width="2.5703125" style="1" customWidth="1"/>
    <col min="4610" max="4610" width="16.7109375" style="1" customWidth="1"/>
    <col min="4611" max="4611" width="34.85546875" style="1" customWidth="1"/>
    <col min="4612" max="4612" width="33.42578125" style="1" bestFit="1" customWidth="1"/>
    <col min="4613" max="4620" width="28" style="1" customWidth="1"/>
    <col min="4621" max="4621" width="17.7109375" style="1" customWidth="1"/>
    <col min="4622" max="4622" width="28" style="1" customWidth="1"/>
    <col min="4623" max="4623" width="17.7109375" style="1" customWidth="1"/>
    <col min="4624" max="4624" width="19.42578125" style="1" customWidth="1"/>
    <col min="4625" max="4625" width="16.5703125" style="1" customWidth="1"/>
    <col min="4626" max="4626" width="19.42578125" style="1" customWidth="1"/>
    <col min="4627" max="4627" width="16.5703125" style="1" customWidth="1"/>
    <col min="4628" max="4628" width="19.42578125" style="1" customWidth="1"/>
    <col min="4629" max="4629" width="16.5703125" style="1" customWidth="1"/>
    <col min="4630" max="4630" width="19.42578125" style="1" customWidth="1"/>
    <col min="4631" max="4631" width="17" style="1" customWidth="1"/>
    <col min="4632" max="4632" width="19.5703125" style="1" customWidth="1"/>
    <col min="4633" max="4633" width="17" style="1" customWidth="1"/>
    <col min="4634" max="4634" width="19.85546875" style="1" customWidth="1"/>
    <col min="4635" max="4635" width="19.140625" style="1" customWidth="1"/>
    <col min="4636" max="4636" width="15.7109375" style="1" customWidth="1"/>
    <col min="4637" max="4864" width="18.7109375" style="1"/>
    <col min="4865" max="4865" width="2.5703125" style="1" customWidth="1"/>
    <col min="4866" max="4866" width="16.7109375" style="1" customWidth="1"/>
    <col min="4867" max="4867" width="34.85546875" style="1" customWidth="1"/>
    <col min="4868" max="4868" width="33.42578125" style="1" bestFit="1" customWidth="1"/>
    <col min="4869" max="4876" width="28" style="1" customWidth="1"/>
    <col min="4877" max="4877" width="17.7109375" style="1" customWidth="1"/>
    <col min="4878" max="4878" width="28" style="1" customWidth="1"/>
    <col min="4879" max="4879" width="17.7109375" style="1" customWidth="1"/>
    <col min="4880" max="4880" width="19.42578125" style="1" customWidth="1"/>
    <col min="4881" max="4881" width="16.5703125" style="1" customWidth="1"/>
    <col min="4882" max="4882" width="19.42578125" style="1" customWidth="1"/>
    <col min="4883" max="4883" width="16.5703125" style="1" customWidth="1"/>
    <col min="4884" max="4884" width="19.42578125" style="1" customWidth="1"/>
    <col min="4885" max="4885" width="16.5703125" style="1" customWidth="1"/>
    <col min="4886" max="4886" width="19.42578125" style="1" customWidth="1"/>
    <col min="4887" max="4887" width="17" style="1" customWidth="1"/>
    <col min="4888" max="4888" width="19.5703125" style="1" customWidth="1"/>
    <col min="4889" max="4889" width="17" style="1" customWidth="1"/>
    <col min="4890" max="4890" width="19.85546875" style="1" customWidth="1"/>
    <col min="4891" max="4891" width="19.140625" style="1" customWidth="1"/>
    <col min="4892" max="4892" width="15.7109375" style="1" customWidth="1"/>
    <col min="4893" max="5120" width="18.7109375" style="1"/>
    <col min="5121" max="5121" width="2.5703125" style="1" customWidth="1"/>
    <col min="5122" max="5122" width="16.7109375" style="1" customWidth="1"/>
    <col min="5123" max="5123" width="34.85546875" style="1" customWidth="1"/>
    <col min="5124" max="5124" width="33.42578125" style="1" bestFit="1" customWidth="1"/>
    <col min="5125" max="5132" width="28" style="1" customWidth="1"/>
    <col min="5133" max="5133" width="17.7109375" style="1" customWidth="1"/>
    <col min="5134" max="5134" width="28" style="1" customWidth="1"/>
    <col min="5135" max="5135" width="17.7109375" style="1" customWidth="1"/>
    <col min="5136" max="5136" width="19.42578125" style="1" customWidth="1"/>
    <col min="5137" max="5137" width="16.5703125" style="1" customWidth="1"/>
    <col min="5138" max="5138" width="19.42578125" style="1" customWidth="1"/>
    <col min="5139" max="5139" width="16.5703125" style="1" customWidth="1"/>
    <col min="5140" max="5140" width="19.42578125" style="1" customWidth="1"/>
    <col min="5141" max="5141" width="16.5703125" style="1" customWidth="1"/>
    <col min="5142" max="5142" width="19.42578125" style="1" customWidth="1"/>
    <col min="5143" max="5143" width="17" style="1" customWidth="1"/>
    <col min="5144" max="5144" width="19.5703125" style="1" customWidth="1"/>
    <col min="5145" max="5145" width="17" style="1" customWidth="1"/>
    <col min="5146" max="5146" width="19.85546875" style="1" customWidth="1"/>
    <col min="5147" max="5147" width="19.140625" style="1" customWidth="1"/>
    <col min="5148" max="5148" width="15.7109375" style="1" customWidth="1"/>
    <col min="5149" max="5376" width="18.7109375" style="1"/>
    <col min="5377" max="5377" width="2.5703125" style="1" customWidth="1"/>
    <col min="5378" max="5378" width="16.7109375" style="1" customWidth="1"/>
    <col min="5379" max="5379" width="34.85546875" style="1" customWidth="1"/>
    <col min="5380" max="5380" width="33.42578125" style="1" bestFit="1" customWidth="1"/>
    <col min="5381" max="5388" width="28" style="1" customWidth="1"/>
    <col min="5389" max="5389" width="17.7109375" style="1" customWidth="1"/>
    <col min="5390" max="5390" width="28" style="1" customWidth="1"/>
    <col min="5391" max="5391" width="17.7109375" style="1" customWidth="1"/>
    <col min="5392" max="5392" width="19.42578125" style="1" customWidth="1"/>
    <col min="5393" max="5393" width="16.5703125" style="1" customWidth="1"/>
    <col min="5394" max="5394" width="19.42578125" style="1" customWidth="1"/>
    <col min="5395" max="5395" width="16.5703125" style="1" customWidth="1"/>
    <col min="5396" max="5396" width="19.42578125" style="1" customWidth="1"/>
    <col min="5397" max="5397" width="16.5703125" style="1" customWidth="1"/>
    <col min="5398" max="5398" width="19.42578125" style="1" customWidth="1"/>
    <col min="5399" max="5399" width="17" style="1" customWidth="1"/>
    <col min="5400" max="5400" width="19.5703125" style="1" customWidth="1"/>
    <col min="5401" max="5401" width="17" style="1" customWidth="1"/>
    <col min="5402" max="5402" width="19.85546875" style="1" customWidth="1"/>
    <col min="5403" max="5403" width="19.140625" style="1" customWidth="1"/>
    <col min="5404" max="5404" width="15.7109375" style="1" customWidth="1"/>
    <col min="5405" max="5632" width="18.7109375" style="1"/>
    <col min="5633" max="5633" width="2.5703125" style="1" customWidth="1"/>
    <col min="5634" max="5634" width="16.7109375" style="1" customWidth="1"/>
    <col min="5635" max="5635" width="34.85546875" style="1" customWidth="1"/>
    <col min="5636" max="5636" width="33.42578125" style="1" bestFit="1" customWidth="1"/>
    <col min="5637" max="5644" width="28" style="1" customWidth="1"/>
    <col min="5645" max="5645" width="17.7109375" style="1" customWidth="1"/>
    <col min="5646" max="5646" width="28" style="1" customWidth="1"/>
    <col min="5647" max="5647" width="17.7109375" style="1" customWidth="1"/>
    <col min="5648" max="5648" width="19.42578125" style="1" customWidth="1"/>
    <col min="5649" max="5649" width="16.5703125" style="1" customWidth="1"/>
    <col min="5650" max="5650" width="19.42578125" style="1" customWidth="1"/>
    <col min="5651" max="5651" width="16.5703125" style="1" customWidth="1"/>
    <col min="5652" max="5652" width="19.42578125" style="1" customWidth="1"/>
    <col min="5653" max="5653" width="16.5703125" style="1" customWidth="1"/>
    <col min="5654" max="5654" width="19.42578125" style="1" customWidth="1"/>
    <col min="5655" max="5655" width="17" style="1" customWidth="1"/>
    <col min="5656" max="5656" width="19.5703125" style="1" customWidth="1"/>
    <col min="5657" max="5657" width="17" style="1" customWidth="1"/>
    <col min="5658" max="5658" width="19.85546875" style="1" customWidth="1"/>
    <col min="5659" max="5659" width="19.140625" style="1" customWidth="1"/>
    <col min="5660" max="5660" width="15.7109375" style="1" customWidth="1"/>
    <col min="5661" max="5888" width="18.7109375" style="1"/>
    <col min="5889" max="5889" width="2.5703125" style="1" customWidth="1"/>
    <col min="5890" max="5890" width="16.7109375" style="1" customWidth="1"/>
    <col min="5891" max="5891" width="34.85546875" style="1" customWidth="1"/>
    <col min="5892" max="5892" width="33.42578125" style="1" bestFit="1" customWidth="1"/>
    <col min="5893" max="5900" width="28" style="1" customWidth="1"/>
    <col min="5901" max="5901" width="17.7109375" style="1" customWidth="1"/>
    <col min="5902" max="5902" width="28" style="1" customWidth="1"/>
    <col min="5903" max="5903" width="17.7109375" style="1" customWidth="1"/>
    <col min="5904" max="5904" width="19.42578125" style="1" customWidth="1"/>
    <col min="5905" max="5905" width="16.5703125" style="1" customWidth="1"/>
    <col min="5906" max="5906" width="19.42578125" style="1" customWidth="1"/>
    <col min="5907" max="5907" width="16.5703125" style="1" customWidth="1"/>
    <col min="5908" max="5908" width="19.42578125" style="1" customWidth="1"/>
    <col min="5909" max="5909" width="16.5703125" style="1" customWidth="1"/>
    <col min="5910" max="5910" width="19.42578125" style="1" customWidth="1"/>
    <col min="5911" max="5911" width="17" style="1" customWidth="1"/>
    <col min="5912" max="5912" width="19.5703125" style="1" customWidth="1"/>
    <col min="5913" max="5913" width="17" style="1" customWidth="1"/>
    <col min="5914" max="5914" width="19.85546875" style="1" customWidth="1"/>
    <col min="5915" max="5915" width="19.140625" style="1" customWidth="1"/>
    <col min="5916" max="5916" width="15.7109375" style="1" customWidth="1"/>
    <col min="5917" max="6144" width="18.7109375" style="1"/>
    <col min="6145" max="6145" width="2.5703125" style="1" customWidth="1"/>
    <col min="6146" max="6146" width="16.7109375" style="1" customWidth="1"/>
    <col min="6147" max="6147" width="34.85546875" style="1" customWidth="1"/>
    <col min="6148" max="6148" width="33.42578125" style="1" bestFit="1" customWidth="1"/>
    <col min="6149" max="6156" width="28" style="1" customWidth="1"/>
    <col min="6157" max="6157" width="17.7109375" style="1" customWidth="1"/>
    <col min="6158" max="6158" width="28" style="1" customWidth="1"/>
    <col min="6159" max="6159" width="17.7109375" style="1" customWidth="1"/>
    <col min="6160" max="6160" width="19.42578125" style="1" customWidth="1"/>
    <col min="6161" max="6161" width="16.5703125" style="1" customWidth="1"/>
    <col min="6162" max="6162" width="19.42578125" style="1" customWidth="1"/>
    <col min="6163" max="6163" width="16.5703125" style="1" customWidth="1"/>
    <col min="6164" max="6164" width="19.42578125" style="1" customWidth="1"/>
    <col min="6165" max="6165" width="16.5703125" style="1" customWidth="1"/>
    <col min="6166" max="6166" width="19.42578125" style="1" customWidth="1"/>
    <col min="6167" max="6167" width="17" style="1" customWidth="1"/>
    <col min="6168" max="6168" width="19.5703125" style="1" customWidth="1"/>
    <col min="6169" max="6169" width="17" style="1" customWidth="1"/>
    <col min="6170" max="6170" width="19.85546875" style="1" customWidth="1"/>
    <col min="6171" max="6171" width="19.140625" style="1" customWidth="1"/>
    <col min="6172" max="6172" width="15.7109375" style="1" customWidth="1"/>
    <col min="6173" max="6400" width="18.7109375" style="1"/>
    <col min="6401" max="6401" width="2.5703125" style="1" customWidth="1"/>
    <col min="6402" max="6402" width="16.7109375" style="1" customWidth="1"/>
    <col min="6403" max="6403" width="34.85546875" style="1" customWidth="1"/>
    <col min="6404" max="6404" width="33.42578125" style="1" bestFit="1" customWidth="1"/>
    <col min="6405" max="6412" width="28" style="1" customWidth="1"/>
    <col min="6413" max="6413" width="17.7109375" style="1" customWidth="1"/>
    <col min="6414" max="6414" width="28" style="1" customWidth="1"/>
    <col min="6415" max="6415" width="17.7109375" style="1" customWidth="1"/>
    <col min="6416" max="6416" width="19.42578125" style="1" customWidth="1"/>
    <col min="6417" max="6417" width="16.5703125" style="1" customWidth="1"/>
    <col min="6418" max="6418" width="19.42578125" style="1" customWidth="1"/>
    <col min="6419" max="6419" width="16.5703125" style="1" customWidth="1"/>
    <col min="6420" max="6420" width="19.42578125" style="1" customWidth="1"/>
    <col min="6421" max="6421" width="16.5703125" style="1" customWidth="1"/>
    <col min="6422" max="6422" width="19.42578125" style="1" customWidth="1"/>
    <col min="6423" max="6423" width="17" style="1" customWidth="1"/>
    <col min="6424" max="6424" width="19.5703125" style="1" customWidth="1"/>
    <col min="6425" max="6425" width="17" style="1" customWidth="1"/>
    <col min="6426" max="6426" width="19.85546875" style="1" customWidth="1"/>
    <col min="6427" max="6427" width="19.140625" style="1" customWidth="1"/>
    <col min="6428" max="6428" width="15.7109375" style="1" customWidth="1"/>
    <col min="6429" max="6656" width="18.7109375" style="1"/>
    <col min="6657" max="6657" width="2.5703125" style="1" customWidth="1"/>
    <col min="6658" max="6658" width="16.7109375" style="1" customWidth="1"/>
    <col min="6659" max="6659" width="34.85546875" style="1" customWidth="1"/>
    <col min="6660" max="6660" width="33.42578125" style="1" bestFit="1" customWidth="1"/>
    <col min="6661" max="6668" width="28" style="1" customWidth="1"/>
    <col min="6669" max="6669" width="17.7109375" style="1" customWidth="1"/>
    <col min="6670" max="6670" width="28" style="1" customWidth="1"/>
    <col min="6671" max="6671" width="17.7109375" style="1" customWidth="1"/>
    <col min="6672" max="6672" width="19.42578125" style="1" customWidth="1"/>
    <col min="6673" max="6673" width="16.5703125" style="1" customWidth="1"/>
    <col min="6674" max="6674" width="19.42578125" style="1" customWidth="1"/>
    <col min="6675" max="6675" width="16.5703125" style="1" customWidth="1"/>
    <col min="6676" max="6676" width="19.42578125" style="1" customWidth="1"/>
    <col min="6677" max="6677" width="16.5703125" style="1" customWidth="1"/>
    <col min="6678" max="6678" width="19.42578125" style="1" customWidth="1"/>
    <col min="6679" max="6679" width="17" style="1" customWidth="1"/>
    <col min="6680" max="6680" width="19.5703125" style="1" customWidth="1"/>
    <col min="6681" max="6681" width="17" style="1" customWidth="1"/>
    <col min="6682" max="6682" width="19.85546875" style="1" customWidth="1"/>
    <col min="6683" max="6683" width="19.140625" style="1" customWidth="1"/>
    <col min="6684" max="6684" width="15.7109375" style="1" customWidth="1"/>
    <col min="6685" max="6912" width="18.7109375" style="1"/>
    <col min="6913" max="6913" width="2.5703125" style="1" customWidth="1"/>
    <col min="6914" max="6914" width="16.7109375" style="1" customWidth="1"/>
    <col min="6915" max="6915" width="34.85546875" style="1" customWidth="1"/>
    <col min="6916" max="6916" width="33.42578125" style="1" bestFit="1" customWidth="1"/>
    <col min="6917" max="6924" width="28" style="1" customWidth="1"/>
    <col min="6925" max="6925" width="17.7109375" style="1" customWidth="1"/>
    <col min="6926" max="6926" width="28" style="1" customWidth="1"/>
    <col min="6927" max="6927" width="17.7109375" style="1" customWidth="1"/>
    <col min="6928" max="6928" width="19.42578125" style="1" customWidth="1"/>
    <col min="6929" max="6929" width="16.5703125" style="1" customWidth="1"/>
    <col min="6930" max="6930" width="19.42578125" style="1" customWidth="1"/>
    <col min="6931" max="6931" width="16.5703125" style="1" customWidth="1"/>
    <col min="6932" max="6932" width="19.42578125" style="1" customWidth="1"/>
    <col min="6933" max="6933" width="16.5703125" style="1" customWidth="1"/>
    <col min="6934" max="6934" width="19.42578125" style="1" customWidth="1"/>
    <col min="6935" max="6935" width="17" style="1" customWidth="1"/>
    <col min="6936" max="6936" width="19.5703125" style="1" customWidth="1"/>
    <col min="6937" max="6937" width="17" style="1" customWidth="1"/>
    <col min="6938" max="6938" width="19.85546875" style="1" customWidth="1"/>
    <col min="6939" max="6939" width="19.140625" style="1" customWidth="1"/>
    <col min="6940" max="6940" width="15.7109375" style="1" customWidth="1"/>
    <col min="6941" max="7168" width="18.7109375" style="1"/>
    <col min="7169" max="7169" width="2.5703125" style="1" customWidth="1"/>
    <col min="7170" max="7170" width="16.7109375" style="1" customWidth="1"/>
    <col min="7171" max="7171" width="34.85546875" style="1" customWidth="1"/>
    <col min="7172" max="7172" width="33.42578125" style="1" bestFit="1" customWidth="1"/>
    <col min="7173" max="7180" width="28" style="1" customWidth="1"/>
    <col min="7181" max="7181" width="17.7109375" style="1" customWidth="1"/>
    <col min="7182" max="7182" width="28" style="1" customWidth="1"/>
    <col min="7183" max="7183" width="17.7109375" style="1" customWidth="1"/>
    <col min="7184" max="7184" width="19.42578125" style="1" customWidth="1"/>
    <col min="7185" max="7185" width="16.5703125" style="1" customWidth="1"/>
    <col min="7186" max="7186" width="19.42578125" style="1" customWidth="1"/>
    <col min="7187" max="7187" width="16.5703125" style="1" customWidth="1"/>
    <col min="7188" max="7188" width="19.42578125" style="1" customWidth="1"/>
    <col min="7189" max="7189" width="16.5703125" style="1" customWidth="1"/>
    <col min="7190" max="7190" width="19.42578125" style="1" customWidth="1"/>
    <col min="7191" max="7191" width="17" style="1" customWidth="1"/>
    <col min="7192" max="7192" width="19.5703125" style="1" customWidth="1"/>
    <col min="7193" max="7193" width="17" style="1" customWidth="1"/>
    <col min="7194" max="7194" width="19.85546875" style="1" customWidth="1"/>
    <col min="7195" max="7195" width="19.140625" style="1" customWidth="1"/>
    <col min="7196" max="7196" width="15.7109375" style="1" customWidth="1"/>
    <col min="7197" max="7424" width="18.7109375" style="1"/>
    <col min="7425" max="7425" width="2.5703125" style="1" customWidth="1"/>
    <col min="7426" max="7426" width="16.7109375" style="1" customWidth="1"/>
    <col min="7427" max="7427" width="34.85546875" style="1" customWidth="1"/>
    <col min="7428" max="7428" width="33.42578125" style="1" bestFit="1" customWidth="1"/>
    <col min="7429" max="7436" width="28" style="1" customWidth="1"/>
    <col min="7437" max="7437" width="17.7109375" style="1" customWidth="1"/>
    <col min="7438" max="7438" width="28" style="1" customWidth="1"/>
    <col min="7439" max="7439" width="17.7109375" style="1" customWidth="1"/>
    <col min="7440" max="7440" width="19.42578125" style="1" customWidth="1"/>
    <col min="7441" max="7441" width="16.5703125" style="1" customWidth="1"/>
    <col min="7442" max="7442" width="19.42578125" style="1" customWidth="1"/>
    <col min="7443" max="7443" width="16.5703125" style="1" customWidth="1"/>
    <col min="7444" max="7444" width="19.42578125" style="1" customWidth="1"/>
    <col min="7445" max="7445" width="16.5703125" style="1" customWidth="1"/>
    <col min="7446" max="7446" width="19.42578125" style="1" customWidth="1"/>
    <col min="7447" max="7447" width="17" style="1" customWidth="1"/>
    <col min="7448" max="7448" width="19.5703125" style="1" customWidth="1"/>
    <col min="7449" max="7449" width="17" style="1" customWidth="1"/>
    <col min="7450" max="7450" width="19.85546875" style="1" customWidth="1"/>
    <col min="7451" max="7451" width="19.140625" style="1" customWidth="1"/>
    <col min="7452" max="7452" width="15.7109375" style="1" customWidth="1"/>
    <col min="7453" max="7680" width="18.7109375" style="1"/>
    <col min="7681" max="7681" width="2.5703125" style="1" customWidth="1"/>
    <col min="7682" max="7682" width="16.7109375" style="1" customWidth="1"/>
    <col min="7683" max="7683" width="34.85546875" style="1" customWidth="1"/>
    <col min="7684" max="7684" width="33.42578125" style="1" bestFit="1" customWidth="1"/>
    <col min="7685" max="7692" width="28" style="1" customWidth="1"/>
    <col min="7693" max="7693" width="17.7109375" style="1" customWidth="1"/>
    <col min="7694" max="7694" width="28" style="1" customWidth="1"/>
    <col min="7695" max="7695" width="17.7109375" style="1" customWidth="1"/>
    <col min="7696" max="7696" width="19.42578125" style="1" customWidth="1"/>
    <col min="7697" max="7697" width="16.5703125" style="1" customWidth="1"/>
    <col min="7698" max="7698" width="19.42578125" style="1" customWidth="1"/>
    <col min="7699" max="7699" width="16.5703125" style="1" customWidth="1"/>
    <col min="7700" max="7700" width="19.42578125" style="1" customWidth="1"/>
    <col min="7701" max="7701" width="16.5703125" style="1" customWidth="1"/>
    <col min="7702" max="7702" width="19.42578125" style="1" customWidth="1"/>
    <col min="7703" max="7703" width="17" style="1" customWidth="1"/>
    <col min="7704" max="7704" width="19.5703125" style="1" customWidth="1"/>
    <col min="7705" max="7705" width="17" style="1" customWidth="1"/>
    <col min="7706" max="7706" width="19.85546875" style="1" customWidth="1"/>
    <col min="7707" max="7707" width="19.140625" style="1" customWidth="1"/>
    <col min="7708" max="7708" width="15.7109375" style="1" customWidth="1"/>
    <col min="7709" max="7936" width="18.7109375" style="1"/>
    <col min="7937" max="7937" width="2.5703125" style="1" customWidth="1"/>
    <col min="7938" max="7938" width="16.7109375" style="1" customWidth="1"/>
    <col min="7939" max="7939" width="34.85546875" style="1" customWidth="1"/>
    <col min="7940" max="7940" width="33.42578125" style="1" bestFit="1" customWidth="1"/>
    <col min="7941" max="7948" width="28" style="1" customWidth="1"/>
    <col min="7949" max="7949" width="17.7109375" style="1" customWidth="1"/>
    <col min="7950" max="7950" width="28" style="1" customWidth="1"/>
    <col min="7951" max="7951" width="17.7109375" style="1" customWidth="1"/>
    <col min="7952" max="7952" width="19.42578125" style="1" customWidth="1"/>
    <col min="7953" max="7953" width="16.5703125" style="1" customWidth="1"/>
    <col min="7954" max="7954" width="19.42578125" style="1" customWidth="1"/>
    <col min="7955" max="7955" width="16.5703125" style="1" customWidth="1"/>
    <col min="7956" max="7956" width="19.42578125" style="1" customWidth="1"/>
    <col min="7957" max="7957" width="16.5703125" style="1" customWidth="1"/>
    <col min="7958" max="7958" width="19.42578125" style="1" customWidth="1"/>
    <col min="7959" max="7959" width="17" style="1" customWidth="1"/>
    <col min="7960" max="7960" width="19.5703125" style="1" customWidth="1"/>
    <col min="7961" max="7961" width="17" style="1" customWidth="1"/>
    <col min="7962" max="7962" width="19.85546875" style="1" customWidth="1"/>
    <col min="7963" max="7963" width="19.140625" style="1" customWidth="1"/>
    <col min="7964" max="7964" width="15.7109375" style="1" customWidth="1"/>
    <col min="7965" max="8192" width="18.7109375" style="1"/>
    <col min="8193" max="8193" width="2.5703125" style="1" customWidth="1"/>
    <col min="8194" max="8194" width="16.7109375" style="1" customWidth="1"/>
    <col min="8195" max="8195" width="34.85546875" style="1" customWidth="1"/>
    <col min="8196" max="8196" width="33.42578125" style="1" bestFit="1" customWidth="1"/>
    <col min="8197" max="8204" width="28" style="1" customWidth="1"/>
    <col min="8205" max="8205" width="17.7109375" style="1" customWidth="1"/>
    <col min="8206" max="8206" width="28" style="1" customWidth="1"/>
    <col min="8207" max="8207" width="17.7109375" style="1" customWidth="1"/>
    <col min="8208" max="8208" width="19.42578125" style="1" customWidth="1"/>
    <col min="8209" max="8209" width="16.5703125" style="1" customWidth="1"/>
    <col min="8210" max="8210" width="19.42578125" style="1" customWidth="1"/>
    <col min="8211" max="8211" width="16.5703125" style="1" customWidth="1"/>
    <col min="8212" max="8212" width="19.42578125" style="1" customWidth="1"/>
    <col min="8213" max="8213" width="16.5703125" style="1" customWidth="1"/>
    <col min="8214" max="8214" width="19.42578125" style="1" customWidth="1"/>
    <col min="8215" max="8215" width="17" style="1" customWidth="1"/>
    <col min="8216" max="8216" width="19.5703125" style="1" customWidth="1"/>
    <col min="8217" max="8217" width="17" style="1" customWidth="1"/>
    <col min="8218" max="8218" width="19.85546875" style="1" customWidth="1"/>
    <col min="8219" max="8219" width="19.140625" style="1" customWidth="1"/>
    <col min="8220" max="8220" width="15.7109375" style="1" customWidth="1"/>
    <col min="8221" max="8448" width="18.7109375" style="1"/>
    <col min="8449" max="8449" width="2.5703125" style="1" customWidth="1"/>
    <col min="8450" max="8450" width="16.7109375" style="1" customWidth="1"/>
    <col min="8451" max="8451" width="34.85546875" style="1" customWidth="1"/>
    <col min="8452" max="8452" width="33.42578125" style="1" bestFit="1" customWidth="1"/>
    <col min="8453" max="8460" width="28" style="1" customWidth="1"/>
    <col min="8461" max="8461" width="17.7109375" style="1" customWidth="1"/>
    <col min="8462" max="8462" width="28" style="1" customWidth="1"/>
    <col min="8463" max="8463" width="17.7109375" style="1" customWidth="1"/>
    <col min="8464" max="8464" width="19.42578125" style="1" customWidth="1"/>
    <col min="8465" max="8465" width="16.5703125" style="1" customWidth="1"/>
    <col min="8466" max="8466" width="19.42578125" style="1" customWidth="1"/>
    <col min="8467" max="8467" width="16.5703125" style="1" customWidth="1"/>
    <col min="8468" max="8468" width="19.42578125" style="1" customWidth="1"/>
    <col min="8469" max="8469" width="16.5703125" style="1" customWidth="1"/>
    <col min="8470" max="8470" width="19.42578125" style="1" customWidth="1"/>
    <col min="8471" max="8471" width="17" style="1" customWidth="1"/>
    <col min="8472" max="8472" width="19.5703125" style="1" customWidth="1"/>
    <col min="8473" max="8473" width="17" style="1" customWidth="1"/>
    <col min="8474" max="8474" width="19.85546875" style="1" customWidth="1"/>
    <col min="8475" max="8475" width="19.140625" style="1" customWidth="1"/>
    <col min="8476" max="8476" width="15.7109375" style="1" customWidth="1"/>
    <col min="8477" max="8704" width="18.7109375" style="1"/>
    <col min="8705" max="8705" width="2.5703125" style="1" customWidth="1"/>
    <col min="8706" max="8706" width="16.7109375" style="1" customWidth="1"/>
    <col min="8707" max="8707" width="34.85546875" style="1" customWidth="1"/>
    <col min="8708" max="8708" width="33.42578125" style="1" bestFit="1" customWidth="1"/>
    <col min="8709" max="8716" width="28" style="1" customWidth="1"/>
    <col min="8717" max="8717" width="17.7109375" style="1" customWidth="1"/>
    <col min="8718" max="8718" width="28" style="1" customWidth="1"/>
    <col min="8719" max="8719" width="17.7109375" style="1" customWidth="1"/>
    <col min="8720" max="8720" width="19.42578125" style="1" customWidth="1"/>
    <col min="8721" max="8721" width="16.5703125" style="1" customWidth="1"/>
    <col min="8722" max="8722" width="19.42578125" style="1" customWidth="1"/>
    <col min="8723" max="8723" width="16.5703125" style="1" customWidth="1"/>
    <col min="8724" max="8724" width="19.42578125" style="1" customWidth="1"/>
    <col min="8725" max="8725" width="16.5703125" style="1" customWidth="1"/>
    <col min="8726" max="8726" width="19.42578125" style="1" customWidth="1"/>
    <col min="8727" max="8727" width="17" style="1" customWidth="1"/>
    <col min="8728" max="8728" width="19.5703125" style="1" customWidth="1"/>
    <col min="8729" max="8729" width="17" style="1" customWidth="1"/>
    <col min="8730" max="8730" width="19.85546875" style="1" customWidth="1"/>
    <col min="8731" max="8731" width="19.140625" style="1" customWidth="1"/>
    <col min="8732" max="8732" width="15.7109375" style="1" customWidth="1"/>
    <col min="8733" max="8960" width="18.7109375" style="1"/>
    <col min="8961" max="8961" width="2.5703125" style="1" customWidth="1"/>
    <col min="8962" max="8962" width="16.7109375" style="1" customWidth="1"/>
    <col min="8963" max="8963" width="34.85546875" style="1" customWidth="1"/>
    <col min="8964" max="8964" width="33.42578125" style="1" bestFit="1" customWidth="1"/>
    <col min="8965" max="8972" width="28" style="1" customWidth="1"/>
    <col min="8973" max="8973" width="17.7109375" style="1" customWidth="1"/>
    <col min="8974" max="8974" width="28" style="1" customWidth="1"/>
    <col min="8975" max="8975" width="17.7109375" style="1" customWidth="1"/>
    <col min="8976" max="8976" width="19.42578125" style="1" customWidth="1"/>
    <col min="8977" max="8977" width="16.5703125" style="1" customWidth="1"/>
    <col min="8978" max="8978" width="19.42578125" style="1" customWidth="1"/>
    <col min="8979" max="8979" width="16.5703125" style="1" customWidth="1"/>
    <col min="8980" max="8980" width="19.42578125" style="1" customWidth="1"/>
    <col min="8981" max="8981" width="16.5703125" style="1" customWidth="1"/>
    <col min="8982" max="8982" width="19.42578125" style="1" customWidth="1"/>
    <col min="8983" max="8983" width="17" style="1" customWidth="1"/>
    <col min="8984" max="8984" width="19.5703125" style="1" customWidth="1"/>
    <col min="8985" max="8985" width="17" style="1" customWidth="1"/>
    <col min="8986" max="8986" width="19.85546875" style="1" customWidth="1"/>
    <col min="8987" max="8987" width="19.140625" style="1" customWidth="1"/>
    <col min="8988" max="8988" width="15.7109375" style="1" customWidth="1"/>
    <col min="8989" max="9216" width="18.7109375" style="1"/>
    <col min="9217" max="9217" width="2.5703125" style="1" customWidth="1"/>
    <col min="9218" max="9218" width="16.7109375" style="1" customWidth="1"/>
    <col min="9219" max="9219" width="34.85546875" style="1" customWidth="1"/>
    <col min="9220" max="9220" width="33.42578125" style="1" bestFit="1" customWidth="1"/>
    <col min="9221" max="9228" width="28" style="1" customWidth="1"/>
    <col min="9229" max="9229" width="17.7109375" style="1" customWidth="1"/>
    <col min="9230" max="9230" width="28" style="1" customWidth="1"/>
    <col min="9231" max="9231" width="17.7109375" style="1" customWidth="1"/>
    <col min="9232" max="9232" width="19.42578125" style="1" customWidth="1"/>
    <col min="9233" max="9233" width="16.5703125" style="1" customWidth="1"/>
    <col min="9234" max="9234" width="19.42578125" style="1" customWidth="1"/>
    <col min="9235" max="9235" width="16.5703125" style="1" customWidth="1"/>
    <col min="9236" max="9236" width="19.42578125" style="1" customWidth="1"/>
    <col min="9237" max="9237" width="16.5703125" style="1" customWidth="1"/>
    <col min="9238" max="9238" width="19.42578125" style="1" customWidth="1"/>
    <col min="9239" max="9239" width="17" style="1" customWidth="1"/>
    <col min="9240" max="9240" width="19.5703125" style="1" customWidth="1"/>
    <col min="9241" max="9241" width="17" style="1" customWidth="1"/>
    <col min="9242" max="9242" width="19.85546875" style="1" customWidth="1"/>
    <col min="9243" max="9243" width="19.140625" style="1" customWidth="1"/>
    <col min="9244" max="9244" width="15.7109375" style="1" customWidth="1"/>
    <col min="9245" max="9472" width="18.7109375" style="1"/>
    <col min="9473" max="9473" width="2.5703125" style="1" customWidth="1"/>
    <col min="9474" max="9474" width="16.7109375" style="1" customWidth="1"/>
    <col min="9475" max="9475" width="34.85546875" style="1" customWidth="1"/>
    <col min="9476" max="9476" width="33.42578125" style="1" bestFit="1" customWidth="1"/>
    <col min="9477" max="9484" width="28" style="1" customWidth="1"/>
    <col min="9485" max="9485" width="17.7109375" style="1" customWidth="1"/>
    <col min="9486" max="9486" width="28" style="1" customWidth="1"/>
    <col min="9487" max="9487" width="17.7109375" style="1" customWidth="1"/>
    <col min="9488" max="9488" width="19.42578125" style="1" customWidth="1"/>
    <col min="9489" max="9489" width="16.5703125" style="1" customWidth="1"/>
    <col min="9490" max="9490" width="19.42578125" style="1" customWidth="1"/>
    <col min="9491" max="9491" width="16.5703125" style="1" customWidth="1"/>
    <col min="9492" max="9492" width="19.42578125" style="1" customWidth="1"/>
    <col min="9493" max="9493" width="16.5703125" style="1" customWidth="1"/>
    <col min="9494" max="9494" width="19.42578125" style="1" customWidth="1"/>
    <col min="9495" max="9495" width="17" style="1" customWidth="1"/>
    <col min="9496" max="9496" width="19.5703125" style="1" customWidth="1"/>
    <col min="9497" max="9497" width="17" style="1" customWidth="1"/>
    <col min="9498" max="9498" width="19.85546875" style="1" customWidth="1"/>
    <col min="9499" max="9499" width="19.140625" style="1" customWidth="1"/>
    <col min="9500" max="9500" width="15.7109375" style="1" customWidth="1"/>
    <col min="9501" max="9728" width="18.7109375" style="1"/>
    <col min="9729" max="9729" width="2.5703125" style="1" customWidth="1"/>
    <col min="9730" max="9730" width="16.7109375" style="1" customWidth="1"/>
    <col min="9731" max="9731" width="34.85546875" style="1" customWidth="1"/>
    <col min="9732" max="9732" width="33.42578125" style="1" bestFit="1" customWidth="1"/>
    <col min="9733" max="9740" width="28" style="1" customWidth="1"/>
    <col min="9741" max="9741" width="17.7109375" style="1" customWidth="1"/>
    <col min="9742" max="9742" width="28" style="1" customWidth="1"/>
    <col min="9743" max="9743" width="17.7109375" style="1" customWidth="1"/>
    <col min="9744" max="9744" width="19.42578125" style="1" customWidth="1"/>
    <col min="9745" max="9745" width="16.5703125" style="1" customWidth="1"/>
    <col min="9746" max="9746" width="19.42578125" style="1" customWidth="1"/>
    <col min="9747" max="9747" width="16.5703125" style="1" customWidth="1"/>
    <col min="9748" max="9748" width="19.42578125" style="1" customWidth="1"/>
    <col min="9749" max="9749" width="16.5703125" style="1" customWidth="1"/>
    <col min="9750" max="9750" width="19.42578125" style="1" customWidth="1"/>
    <col min="9751" max="9751" width="17" style="1" customWidth="1"/>
    <col min="9752" max="9752" width="19.5703125" style="1" customWidth="1"/>
    <col min="9753" max="9753" width="17" style="1" customWidth="1"/>
    <col min="9754" max="9754" width="19.85546875" style="1" customWidth="1"/>
    <col min="9755" max="9755" width="19.140625" style="1" customWidth="1"/>
    <col min="9756" max="9756" width="15.7109375" style="1" customWidth="1"/>
    <col min="9757" max="9984" width="18.7109375" style="1"/>
    <col min="9985" max="9985" width="2.5703125" style="1" customWidth="1"/>
    <col min="9986" max="9986" width="16.7109375" style="1" customWidth="1"/>
    <col min="9987" max="9987" width="34.85546875" style="1" customWidth="1"/>
    <col min="9988" max="9988" width="33.42578125" style="1" bestFit="1" customWidth="1"/>
    <col min="9989" max="9996" width="28" style="1" customWidth="1"/>
    <col min="9997" max="9997" width="17.7109375" style="1" customWidth="1"/>
    <col min="9998" max="9998" width="28" style="1" customWidth="1"/>
    <col min="9999" max="9999" width="17.7109375" style="1" customWidth="1"/>
    <col min="10000" max="10000" width="19.42578125" style="1" customWidth="1"/>
    <col min="10001" max="10001" width="16.5703125" style="1" customWidth="1"/>
    <col min="10002" max="10002" width="19.42578125" style="1" customWidth="1"/>
    <col min="10003" max="10003" width="16.5703125" style="1" customWidth="1"/>
    <col min="10004" max="10004" width="19.42578125" style="1" customWidth="1"/>
    <col min="10005" max="10005" width="16.5703125" style="1" customWidth="1"/>
    <col min="10006" max="10006" width="19.42578125" style="1" customWidth="1"/>
    <col min="10007" max="10007" width="17" style="1" customWidth="1"/>
    <col min="10008" max="10008" width="19.5703125" style="1" customWidth="1"/>
    <col min="10009" max="10009" width="17" style="1" customWidth="1"/>
    <col min="10010" max="10010" width="19.85546875" style="1" customWidth="1"/>
    <col min="10011" max="10011" width="19.140625" style="1" customWidth="1"/>
    <col min="10012" max="10012" width="15.7109375" style="1" customWidth="1"/>
    <col min="10013" max="10240" width="18.7109375" style="1"/>
    <col min="10241" max="10241" width="2.5703125" style="1" customWidth="1"/>
    <col min="10242" max="10242" width="16.7109375" style="1" customWidth="1"/>
    <col min="10243" max="10243" width="34.85546875" style="1" customWidth="1"/>
    <col min="10244" max="10244" width="33.42578125" style="1" bestFit="1" customWidth="1"/>
    <col min="10245" max="10252" width="28" style="1" customWidth="1"/>
    <col min="10253" max="10253" width="17.7109375" style="1" customWidth="1"/>
    <col min="10254" max="10254" width="28" style="1" customWidth="1"/>
    <col min="10255" max="10255" width="17.7109375" style="1" customWidth="1"/>
    <col min="10256" max="10256" width="19.42578125" style="1" customWidth="1"/>
    <col min="10257" max="10257" width="16.5703125" style="1" customWidth="1"/>
    <col min="10258" max="10258" width="19.42578125" style="1" customWidth="1"/>
    <col min="10259" max="10259" width="16.5703125" style="1" customWidth="1"/>
    <col min="10260" max="10260" width="19.42578125" style="1" customWidth="1"/>
    <col min="10261" max="10261" width="16.5703125" style="1" customWidth="1"/>
    <col min="10262" max="10262" width="19.42578125" style="1" customWidth="1"/>
    <col min="10263" max="10263" width="17" style="1" customWidth="1"/>
    <col min="10264" max="10264" width="19.5703125" style="1" customWidth="1"/>
    <col min="10265" max="10265" width="17" style="1" customWidth="1"/>
    <col min="10266" max="10266" width="19.85546875" style="1" customWidth="1"/>
    <col min="10267" max="10267" width="19.140625" style="1" customWidth="1"/>
    <col min="10268" max="10268" width="15.7109375" style="1" customWidth="1"/>
    <col min="10269" max="10496" width="18.7109375" style="1"/>
    <col min="10497" max="10497" width="2.5703125" style="1" customWidth="1"/>
    <col min="10498" max="10498" width="16.7109375" style="1" customWidth="1"/>
    <col min="10499" max="10499" width="34.85546875" style="1" customWidth="1"/>
    <col min="10500" max="10500" width="33.42578125" style="1" bestFit="1" customWidth="1"/>
    <col min="10501" max="10508" width="28" style="1" customWidth="1"/>
    <col min="10509" max="10509" width="17.7109375" style="1" customWidth="1"/>
    <col min="10510" max="10510" width="28" style="1" customWidth="1"/>
    <col min="10511" max="10511" width="17.7109375" style="1" customWidth="1"/>
    <col min="10512" max="10512" width="19.42578125" style="1" customWidth="1"/>
    <col min="10513" max="10513" width="16.5703125" style="1" customWidth="1"/>
    <col min="10514" max="10514" width="19.42578125" style="1" customWidth="1"/>
    <col min="10515" max="10515" width="16.5703125" style="1" customWidth="1"/>
    <col min="10516" max="10516" width="19.42578125" style="1" customWidth="1"/>
    <col min="10517" max="10517" width="16.5703125" style="1" customWidth="1"/>
    <col min="10518" max="10518" width="19.42578125" style="1" customWidth="1"/>
    <col min="10519" max="10519" width="17" style="1" customWidth="1"/>
    <col min="10520" max="10520" width="19.5703125" style="1" customWidth="1"/>
    <col min="10521" max="10521" width="17" style="1" customWidth="1"/>
    <col min="10522" max="10522" width="19.85546875" style="1" customWidth="1"/>
    <col min="10523" max="10523" width="19.140625" style="1" customWidth="1"/>
    <col min="10524" max="10524" width="15.7109375" style="1" customWidth="1"/>
    <col min="10525" max="10752" width="18.7109375" style="1"/>
    <col min="10753" max="10753" width="2.5703125" style="1" customWidth="1"/>
    <col min="10754" max="10754" width="16.7109375" style="1" customWidth="1"/>
    <col min="10755" max="10755" width="34.85546875" style="1" customWidth="1"/>
    <col min="10756" max="10756" width="33.42578125" style="1" bestFit="1" customWidth="1"/>
    <col min="10757" max="10764" width="28" style="1" customWidth="1"/>
    <col min="10765" max="10765" width="17.7109375" style="1" customWidth="1"/>
    <col min="10766" max="10766" width="28" style="1" customWidth="1"/>
    <col min="10767" max="10767" width="17.7109375" style="1" customWidth="1"/>
    <col min="10768" max="10768" width="19.42578125" style="1" customWidth="1"/>
    <col min="10769" max="10769" width="16.5703125" style="1" customWidth="1"/>
    <col min="10770" max="10770" width="19.42578125" style="1" customWidth="1"/>
    <col min="10771" max="10771" width="16.5703125" style="1" customWidth="1"/>
    <col min="10772" max="10772" width="19.42578125" style="1" customWidth="1"/>
    <col min="10773" max="10773" width="16.5703125" style="1" customWidth="1"/>
    <col min="10774" max="10774" width="19.42578125" style="1" customWidth="1"/>
    <col min="10775" max="10775" width="17" style="1" customWidth="1"/>
    <col min="10776" max="10776" width="19.5703125" style="1" customWidth="1"/>
    <col min="10777" max="10777" width="17" style="1" customWidth="1"/>
    <col min="10778" max="10778" width="19.85546875" style="1" customWidth="1"/>
    <col min="10779" max="10779" width="19.140625" style="1" customWidth="1"/>
    <col min="10780" max="10780" width="15.7109375" style="1" customWidth="1"/>
    <col min="10781" max="11008" width="18.7109375" style="1"/>
    <col min="11009" max="11009" width="2.5703125" style="1" customWidth="1"/>
    <col min="11010" max="11010" width="16.7109375" style="1" customWidth="1"/>
    <col min="11011" max="11011" width="34.85546875" style="1" customWidth="1"/>
    <col min="11012" max="11012" width="33.42578125" style="1" bestFit="1" customWidth="1"/>
    <col min="11013" max="11020" width="28" style="1" customWidth="1"/>
    <col min="11021" max="11021" width="17.7109375" style="1" customWidth="1"/>
    <col min="11022" max="11022" width="28" style="1" customWidth="1"/>
    <col min="11023" max="11023" width="17.7109375" style="1" customWidth="1"/>
    <col min="11024" max="11024" width="19.42578125" style="1" customWidth="1"/>
    <col min="11025" max="11025" width="16.5703125" style="1" customWidth="1"/>
    <col min="11026" max="11026" width="19.42578125" style="1" customWidth="1"/>
    <col min="11027" max="11027" width="16.5703125" style="1" customWidth="1"/>
    <col min="11028" max="11028" width="19.42578125" style="1" customWidth="1"/>
    <col min="11029" max="11029" width="16.5703125" style="1" customWidth="1"/>
    <col min="11030" max="11030" width="19.42578125" style="1" customWidth="1"/>
    <col min="11031" max="11031" width="17" style="1" customWidth="1"/>
    <col min="11032" max="11032" width="19.5703125" style="1" customWidth="1"/>
    <col min="11033" max="11033" width="17" style="1" customWidth="1"/>
    <col min="11034" max="11034" width="19.85546875" style="1" customWidth="1"/>
    <col min="11035" max="11035" width="19.140625" style="1" customWidth="1"/>
    <col min="11036" max="11036" width="15.7109375" style="1" customWidth="1"/>
    <col min="11037" max="11264" width="18.7109375" style="1"/>
    <col min="11265" max="11265" width="2.5703125" style="1" customWidth="1"/>
    <col min="11266" max="11266" width="16.7109375" style="1" customWidth="1"/>
    <col min="11267" max="11267" width="34.85546875" style="1" customWidth="1"/>
    <col min="11268" max="11268" width="33.42578125" style="1" bestFit="1" customWidth="1"/>
    <col min="11269" max="11276" width="28" style="1" customWidth="1"/>
    <col min="11277" max="11277" width="17.7109375" style="1" customWidth="1"/>
    <col min="11278" max="11278" width="28" style="1" customWidth="1"/>
    <col min="11279" max="11279" width="17.7109375" style="1" customWidth="1"/>
    <col min="11280" max="11280" width="19.42578125" style="1" customWidth="1"/>
    <col min="11281" max="11281" width="16.5703125" style="1" customWidth="1"/>
    <col min="11282" max="11282" width="19.42578125" style="1" customWidth="1"/>
    <col min="11283" max="11283" width="16.5703125" style="1" customWidth="1"/>
    <col min="11284" max="11284" width="19.42578125" style="1" customWidth="1"/>
    <col min="11285" max="11285" width="16.5703125" style="1" customWidth="1"/>
    <col min="11286" max="11286" width="19.42578125" style="1" customWidth="1"/>
    <col min="11287" max="11287" width="17" style="1" customWidth="1"/>
    <col min="11288" max="11288" width="19.5703125" style="1" customWidth="1"/>
    <col min="11289" max="11289" width="17" style="1" customWidth="1"/>
    <col min="11290" max="11290" width="19.85546875" style="1" customWidth="1"/>
    <col min="11291" max="11291" width="19.140625" style="1" customWidth="1"/>
    <col min="11292" max="11292" width="15.7109375" style="1" customWidth="1"/>
    <col min="11293" max="11520" width="18.7109375" style="1"/>
    <col min="11521" max="11521" width="2.5703125" style="1" customWidth="1"/>
    <col min="11522" max="11522" width="16.7109375" style="1" customWidth="1"/>
    <col min="11523" max="11523" width="34.85546875" style="1" customWidth="1"/>
    <col min="11524" max="11524" width="33.42578125" style="1" bestFit="1" customWidth="1"/>
    <col min="11525" max="11532" width="28" style="1" customWidth="1"/>
    <col min="11533" max="11533" width="17.7109375" style="1" customWidth="1"/>
    <col min="11534" max="11534" width="28" style="1" customWidth="1"/>
    <col min="11535" max="11535" width="17.7109375" style="1" customWidth="1"/>
    <col min="11536" max="11536" width="19.42578125" style="1" customWidth="1"/>
    <col min="11537" max="11537" width="16.5703125" style="1" customWidth="1"/>
    <col min="11538" max="11538" width="19.42578125" style="1" customWidth="1"/>
    <col min="11539" max="11539" width="16.5703125" style="1" customWidth="1"/>
    <col min="11540" max="11540" width="19.42578125" style="1" customWidth="1"/>
    <col min="11541" max="11541" width="16.5703125" style="1" customWidth="1"/>
    <col min="11542" max="11542" width="19.42578125" style="1" customWidth="1"/>
    <col min="11543" max="11543" width="17" style="1" customWidth="1"/>
    <col min="11544" max="11544" width="19.5703125" style="1" customWidth="1"/>
    <col min="11545" max="11545" width="17" style="1" customWidth="1"/>
    <col min="11546" max="11546" width="19.85546875" style="1" customWidth="1"/>
    <col min="11547" max="11547" width="19.140625" style="1" customWidth="1"/>
    <col min="11548" max="11548" width="15.7109375" style="1" customWidth="1"/>
    <col min="11549" max="11776" width="18.7109375" style="1"/>
    <col min="11777" max="11777" width="2.5703125" style="1" customWidth="1"/>
    <col min="11778" max="11778" width="16.7109375" style="1" customWidth="1"/>
    <col min="11779" max="11779" width="34.85546875" style="1" customWidth="1"/>
    <col min="11780" max="11780" width="33.42578125" style="1" bestFit="1" customWidth="1"/>
    <col min="11781" max="11788" width="28" style="1" customWidth="1"/>
    <col min="11789" max="11789" width="17.7109375" style="1" customWidth="1"/>
    <col min="11790" max="11790" width="28" style="1" customWidth="1"/>
    <col min="11791" max="11791" width="17.7109375" style="1" customWidth="1"/>
    <col min="11792" max="11792" width="19.42578125" style="1" customWidth="1"/>
    <col min="11793" max="11793" width="16.5703125" style="1" customWidth="1"/>
    <col min="11794" max="11794" width="19.42578125" style="1" customWidth="1"/>
    <col min="11795" max="11795" width="16.5703125" style="1" customWidth="1"/>
    <col min="11796" max="11796" width="19.42578125" style="1" customWidth="1"/>
    <col min="11797" max="11797" width="16.5703125" style="1" customWidth="1"/>
    <col min="11798" max="11798" width="19.42578125" style="1" customWidth="1"/>
    <col min="11799" max="11799" width="17" style="1" customWidth="1"/>
    <col min="11800" max="11800" width="19.5703125" style="1" customWidth="1"/>
    <col min="11801" max="11801" width="17" style="1" customWidth="1"/>
    <col min="11802" max="11802" width="19.85546875" style="1" customWidth="1"/>
    <col min="11803" max="11803" width="19.140625" style="1" customWidth="1"/>
    <col min="11804" max="11804" width="15.7109375" style="1" customWidth="1"/>
    <col min="11805" max="12032" width="18.7109375" style="1"/>
    <col min="12033" max="12033" width="2.5703125" style="1" customWidth="1"/>
    <col min="12034" max="12034" width="16.7109375" style="1" customWidth="1"/>
    <col min="12035" max="12035" width="34.85546875" style="1" customWidth="1"/>
    <col min="12036" max="12036" width="33.42578125" style="1" bestFit="1" customWidth="1"/>
    <col min="12037" max="12044" width="28" style="1" customWidth="1"/>
    <col min="12045" max="12045" width="17.7109375" style="1" customWidth="1"/>
    <col min="12046" max="12046" width="28" style="1" customWidth="1"/>
    <col min="12047" max="12047" width="17.7109375" style="1" customWidth="1"/>
    <col min="12048" max="12048" width="19.42578125" style="1" customWidth="1"/>
    <col min="12049" max="12049" width="16.5703125" style="1" customWidth="1"/>
    <col min="12050" max="12050" width="19.42578125" style="1" customWidth="1"/>
    <col min="12051" max="12051" width="16.5703125" style="1" customWidth="1"/>
    <col min="12052" max="12052" width="19.42578125" style="1" customWidth="1"/>
    <col min="12053" max="12053" width="16.5703125" style="1" customWidth="1"/>
    <col min="12054" max="12054" width="19.42578125" style="1" customWidth="1"/>
    <col min="12055" max="12055" width="17" style="1" customWidth="1"/>
    <col min="12056" max="12056" width="19.5703125" style="1" customWidth="1"/>
    <col min="12057" max="12057" width="17" style="1" customWidth="1"/>
    <col min="12058" max="12058" width="19.85546875" style="1" customWidth="1"/>
    <col min="12059" max="12059" width="19.140625" style="1" customWidth="1"/>
    <col min="12060" max="12060" width="15.7109375" style="1" customWidth="1"/>
    <col min="12061" max="12288" width="18.7109375" style="1"/>
    <col min="12289" max="12289" width="2.5703125" style="1" customWidth="1"/>
    <col min="12290" max="12290" width="16.7109375" style="1" customWidth="1"/>
    <col min="12291" max="12291" width="34.85546875" style="1" customWidth="1"/>
    <col min="12292" max="12292" width="33.42578125" style="1" bestFit="1" customWidth="1"/>
    <col min="12293" max="12300" width="28" style="1" customWidth="1"/>
    <col min="12301" max="12301" width="17.7109375" style="1" customWidth="1"/>
    <col min="12302" max="12302" width="28" style="1" customWidth="1"/>
    <col min="12303" max="12303" width="17.7109375" style="1" customWidth="1"/>
    <col min="12304" max="12304" width="19.42578125" style="1" customWidth="1"/>
    <col min="12305" max="12305" width="16.5703125" style="1" customWidth="1"/>
    <col min="12306" max="12306" width="19.42578125" style="1" customWidth="1"/>
    <col min="12307" max="12307" width="16.5703125" style="1" customWidth="1"/>
    <col min="12308" max="12308" width="19.42578125" style="1" customWidth="1"/>
    <col min="12309" max="12309" width="16.5703125" style="1" customWidth="1"/>
    <col min="12310" max="12310" width="19.42578125" style="1" customWidth="1"/>
    <col min="12311" max="12311" width="17" style="1" customWidth="1"/>
    <col min="12312" max="12312" width="19.5703125" style="1" customWidth="1"/>
    <col min="12313" max="12313" width="17" style="1" customWidth="1"/>
    <col min="12314" max="12314" width="19.85546875" style="1" customWidth="1"/>
    <col min="12315" max="12315" width="19.140625" style="1" customWidth="1"/>
    <col min="12316" max="12316" width="15.7109375" style="1" customWidth="1"/>
    <col min="12317" max="12544" width="18.7109375" style="1"/>
    <col min="12545" max="12545" width="2.5703125" style="1" customWidth="1"/>
    <col min="12546" max="12546" width="16.7109375" style="1" customWidth="1"/>
    <col min="12547" max="12547" width="34.85546875" style="1" customWidth="1"/>
    <col min="12548" max="12548" width="33.42578125" style="1" bestFit="1" customWidth="1"/>
    <col min="12549" max="12556" width="28" style="1" customWidth="1"/>
    <col min="12557" max="12557" width="17.7109375" style="1" customWidth="1"/>
    <col min="12558" max="12558" width="28" style="1" customWidth="1"/>
    <col min="12559" max="12559" width="17.7109375" style="1" customWidth="1"/>
    <col min="12560" max="12560" width="19.42578125" style="1" customWidth="1"/>
    <col min="12561" max="12561" width="16.5703125" style="1" customWidth="1"/>
    <col min="12562" max="12562" width="19.42578125" style="1" customWidth="1"/>
    <col min="12563" max="12563" width="16.5703125" style="1" customWidth="1"/>
    <col min="12564" max="12564" width="19.42578125" style="1" customWidth="1"/>
    <col min="12565" max="12565" width="16.5703125" style="1" customWidth="1"/>
    <col min="12566" max="12566" width="19.42578125" style="1" customWidth="1"/>
    <col min="12567" max="12567" width="17" style="1" customWidth="1"/>
    <col min="12568" max="12568" width="19.5703125" style="1" customWidth="1"/>
    <col min="12569" max="12569" width="17" style="1" customWidth="1"/>
    <col min="12570" max="12570" width="19.85546875" style="1" customWidth="1"/>
    <col min="12571" max="12571" width="19.140625" style="1" customWidth="1"/>
    <col min="12572" max="12572" width="15.7109375" style="1" customWidth="1"/>
    <col min="12573" max="12800" width="18.7109375" style="1"/>
    <col min="12801" max="12801" width="2.5703125" style="1" customWidth="1"/>
    <col min="12802" max="12802" width="16.7109375" style="1" customWidth="1"/>
    <col min="12803" max="12803" width="34.85546875" style="1" customWidth="1"/>
    <col min="12804" max="12804" width="33.42578125" style="1" bestFit="1" customWidth="1"/>
    <col min="12805" max="12812" width="28" style="1" customWidth="1"/>
    <col min="12813" max="12813" width="17.7109375" style="1" customWidth="1"/>
    <col min="12814" max="12814" width="28" style="1" customWidth="1"/>
    <col min="12815" max="12815" width="17.7109375" style="1" customWidth="1"/>
    <col min="12816" max="12816" width="19.42578125" style="1" customWidth="1"/>
    <col min="12817" max="12817" width="16.5703125" style="1" customWidth="1"/>
    <col min="12818" max="12818" width="19.42578125" style="1" customWidth="1"/>
    <col min="12819" max="12819" width="16.5703125" style="1" customWidth="1"/>
    <col min="12820" max="12820" width="19.42578125" style="1" customWidth="1"/>
    <col min="12821" max="12821" width="16.5703125" style="1" customWidth="1"/>
    <col min="12822" max="12822" width="19.42578125" style="1" customWidth="1"/>
    <col min="12823" max="12823" width="17" style="1" customWidth="1"/>
    <col min="12824" max="12824" width="19.5703125" style="1" customWidth="1"/>
    <col min="12825" max="12825" width="17" style="1" customWidth="1"/>
    <col min="12826" max="12826" width="19.85546875" style="1" customWidth="1"/>
    <col min="12827" max="12827" width="19.140625" style="1" customWidth="1"/>
    <col min="12828" max="12828" width="15.7109375" style="1" customWidth="1"/>
    <col min="12829" max="13056" width="18.7109375" style="1"/>
    <col min="13057" max="13057" width="2.5703125" style="1" customWidth="1"/>
    <col min="13058" max="13058" width="16.7109375" style="1" customWidth="1"/>
    <col min="13059" max="13059" width="34.85546875" style="1" customWidth="1"/>
    <col min="13060" max="13060" width="33.42578125" style="1" bestFit="1" customWidth="1"/>
    <col min="13061" max="13068" width="28" style="1" customWidth="1"/>
    <col min="13069" max="13069" width="17.7109375" style="1" customWidth="1"/>
    <col min="13070" max="13070" width="28" style="1" customWidth="1"/>
    <col min="13071" max="13071" width="17.7109375" style="1" customWidth="1"/>
    <col min="13072" max="13072" width="19.42578125" style="1" customWidth="1"/>
    <col min="13073" max="13073" width="16.5703125" style="1" customWidth="1"/>
    <col min="13074" max="13074" width="19.42578125" style="1" customWidth="1"/>
    <col min="13075" max="13075" width="16.5703125" style="1" customWidth="1"/>
    <col min="13076" max="13076" width="19.42578125" style="1" customWidth="1"/>
    <col min="13077" max="13077" width="16.5703125" style="1" customWidth="1"/>
    <col min="13078" max="13078" width="19.42578125" style="1" customWidth="1"/>
    <col min="13079" max="13079" width="17" style="1" customWidth="1"/>
    <col min="13080" max="13080" width="19.5703125" style="1" customWidth="1"/>
    <col min="13081" max="13081" width="17" style="1" customWidth="1"/>
    <col min="13082" max="13082" width="19.85546875" style="1" customWidth="1"/>
    <col min="13083" max="13083" width="19.140625" style="1" customWidth="1"/>
    <col min="13084" max="13084" width="15.7109375" style="1" customWidth="1"/>
    <col min="13085" max="13312" width="18.7109375" style="1"/>
    <col min="13313" max="13313" width="2.5703125" style="1" customWidth="1"/>
    <col min="13314" max="13314" width="16.7109375" style="1" customWidth="1"/>
    <col min="13315" max="13315" width="34.85546875" style="1" customWidth="1"/>
    <col min="13316" max="13316" width="33.42578125" style="1" bestFit="1" customWidth="1"/>
    <col min="13317" max="13324" width="28" style="1" customWidth="1"/>
    <col min="13325" max="13325" width="17.7109375" style="1" customWidth="1"/>
    <col min="13326" max="13326" width="28" style="1" customWidth="1"/>
    <col min="13327" max="13327" width="17.7109375" style="1" customWidth="1"/>
    <col min="13328" max="13328" width="19.42578125" style="1" customWidth="1"/>
    <col min="13329" max="13329" width="16.5703125" style="1" customWidth="1"/>
    <col min="13330" max="13330" width="19.42578125" style="1" customWidth="1"/>
    <col min="13331" max="13331" width="16.5703125" style="1" customWidth="1"/>
    <col min="13332" max="13332" width="19.42578125" style="1" customWidth="1"/>
    <col min="13333" max="13333" width="16.5703125" style="1" customWidth="1"/>
    <col min="13334" max="13334" width="19.42578125" style="1" customWidth="1"/>
    <col min="13335" max="13335" width="17" style="1" customWidth="1"/>
    <col min="13336" max="13336" width="19.5703125" style="1" customWidth="1"/>
    <col min="13337" max="13337" width="17" style="1" customWidth="1"/>
    <col min="13338" max="13338" width="19.85546875" style="1" customWidth="1"/>
    <col min="13339" max="13339" width="19.140625" style="1" customWidth="1"/>
    <col min="13340" max="13340" width="15.7109375" style="1" customWidth="1"/>
    <col min="13341" max="13568" width="18.7109375" style="1"/>
    <col min="13569" max="13569" width="2.5703125" style="1" customWidth="1"/>
    <col min="13570" max="13570" width="16.7109375" style="1" customWidth="1"/>
    <col min="13571" max="13571" width="34.85546875" style="1" customWidth="1"/>
    <col min="13572" max="13572" width="33.42578125" style="1" bestFit="1" customWidth="1"/>
    <col min="13573" max="13580" width="28" style="1" customWidth="1"/>
    <col min="13581" max="13581" width="17.7109375" style="1" customWidth="1"/>
    <col min="13582" max="13582" width="28" style="1" customWidth="1"/>
    <col min="13583" max="13583" width="17.7109375" style="1" customWidth="1"/>
    <col min="13584" max="13584" width="19.42578125" style="1" customWidth="1"/>
    <col min="13585" max="13585" width="16.5703125" style="1" customWidth="1"/>
    <col min="13586" max="13586" width="19.42578125" style="1" customWidth="1"/>
    <col min="13587" max="13587" width="16.5703125" style="1" customWidth="1"/>
    <col min="13588" max="13588" width="19.42578125" style="1" customWidth="1"/>
    <col min="13589" max="13589" width="16.5703125" style="1" customWidth="1"/>
    <col min="13590" max="13590" width="19.42578125" style="1" customWidth="1"/>
    <col min="13591" max="13591" width="17" style="1" customWidth="1"/>
    <col min="13592" max="13592" width="19.5703125" style="1" customWidth="1"/>
    <col min="13593" max="13593" width="17" style="1" customWidth="1"/>
    <col min="13594" max="13594" width="19.85546875" style="1" customWidth="1"/>
    <col min="13595" max="13595" width="19.140625" style="1" customWidth="1"/>
    <col min="13596" max="13596" width="15.7109375" style="1" customWidth="1"/>
    <col min="13597" max="13824" width="18.7109375" style="1"/>
    <col min="13825" max="13825" width="2.5703125" style="1" customWidth="1"/>
    <col min="13826" max="13826" width="16.7109375" style="1" customWidth="1"/>
    <col min="13827" max="13827" width="34.85546875" style="1" customWidth="1"/>
    <col min="13828" max="13828" width="33.42578125" style="1" bestFit="1" customWidth="1"/>
    <col min="13829" max="13836" width="28" style="1" customWidth="1"/>
    <col min="13837" max="13837" width="17.7109375" style="1" customWidth="1"/>
    <col min="13838" max="13838" width="28" style="1" customWidth="1"/>
    <col min="13839" max="13839" width="17.7109375" style="1" customWidth="1"/>
    <col min="13840" max="13840" width="19.42578125" style="1" customWidth="1"/>
    <col min="13841" max="13841" width="16.5703125" style="1" customWidth="1"/>
    <col min="13842" max="13842" width="19.42578125" style="1" customWidth="1"/>
    <col min="13843" max="13843" width="16.5703125" style="1" customWidth="1"/>
    <col min="13844" max="13844" width="19.42578125" style="1" customWidth="1"/>
    <col min="13845" max="13845" width="16.5703125" style="1" customWidth="1"/>
    <col min="13846" max="13846" width="19.42578125" style="1" customWidth="1"/>
    <col min="13847" max="13847" width="17" style="1" customWidth="1"/>
    <col min="13848" max="13848" width="19.5703125" style="1" customWidth="1"/>
    <col min="13849" max="13849" width="17" style="1" customWidth="1"/>
    <col min="13850" max="13850" width="19.85546875" style="1" customWidth="1"/>
    <col min="13851" max="13851" width="19.140625" style="1" customWidth="1"/>
    <col min="13852" max="13852" width="15.7109375" style="1" customWidth="1"/>
    <col min="13853" max="14080" width="18.7109375" style="1"/>
    <col min="14081" max="14081" width="2.5703125" style="1" customWidth="1"/>
    <col min="14082" max="14082" width="16.7109375" style="1" customWidth="1"/>
    <col min="14083" max="14083" width="34.85546875" style="1" customWidth="1"/>
    <col min="14084" max="14084" width="33.42578125" style="1" bestFit="1" customWidth="1"/>
    <col min="14085" max="14092" width="28" style="1" customWidth="1"/>
    <col min="14093" max="14093" width="17.7109375" style="1" customWidth="1"/>
    <col min="14094" max="14094" width="28" style="1" customWidth="1"/>
    <col min="14095" max="14095" width="17.7109375" style="1" customWidth="1"/>
    <col min="14096" max="14096" width="19.42578125" style="1" customWidth="1"/>
    <col min="14097" max="14097" width="16.5703125" style="1" customWidth="1"/>
    <col min="14098" max="14098" width="19.42578125" style="1" customWidth="1"/>
    <col min="14099" max="14099" width="16.5703125" style="1" customWidth="1"/>
    <col min="14100" max="14100" width="19.42578125" style="1" customWidth="1"/>
    <col min="14101" max="14101" width="16.5703125" style="1" customWidth="1"/>
    <col min="14102" max="14102" width="19.42578125" style="1" customWidth="1"/>
    <col min="14103" max="14103" width="17" style="1" customWidth="1"/>
    <col min="14104" max="14104" width="19.5703125" style="1" customWidth="1"/>
    <col min="14105" max="14105" width="17" style="1" customWidth="1"/>
    <col min="14106" max="14106" width="19.85546875" style="1" customWidth="1"/>
    <col min="14107" max="14107" width="19.140625" style="1" customWidth="1"/>
    <col min="14108" max="14108" width="15.7109375" style="1" customWidth="1"/>
    <col min="14109" max="14336" width="18.7109375" style="1"/>
    <col min="14337" max="14337" width="2.5703125" style="1" customWidth="1"/>
    <col min="14338" max="14338" width="16.7109375" style="1" customWidth="1"/>
    <col min="14339" max="14339" width="34.85546875" style="1" customWidth="1"/>
    <col min="14340" max="14340" width="33.42578125" style="1" bestFit="1" customWidth="1"/>
    <col min="14341" max="14348" width="28" style="1" customWidth="1"/>
    <col min="14349" max="14349" width="17.7109375" style="1" customWidth="1"/>
    <col min="14350" max="14350" width="28" style="1" customWidth="1"/>
    <col min="14351" max="14351" width="17.7109375" style="1" customWidth="1"/>
    <col min="14352" max="14352" width="19.42578125" style="1" customWidth="1"/>
    <col min="14353" max="14353" width="16.5703125" style="1" customWidth="1"/>
    <col min="14354" max="14354" width="19.42578125" style="1" customWidth="1"/>
    <col min="14355" max="14355" width="16.5703125" style="1" customWidth="1"/>
    <col min="14356" max="14356" width="19.42578125" style="1" customWidth="1"/>
    <col min="14357" max="14357" width="16.5703125" style="1" customWidth="1"/>
    <col min="14358" max="14358" width="19.42578125" style="1" customWidth="1"/>
    <col min="14359" max="14359" width="17" style="1" customWidth="1"/>
    <col min="14360" max="14360" width="19.5703125" style="1" customWidth="1"/>
    <col min="14361" max="14361" width="17" style="1" customWidth="1"/>
    <col min="14362" max="14362" width="19.85546875" style="1" customWidth="1"/>
    <col min="14363" max="14363" width="19.140625" style="1" customWidth="1"/>
    <col min="14364" max="14364" width="15.7109375" style="1" customWidth="1"/>
    <col min="14365" max="14592" width="18.7109375" style="1"/>
    <col min="14593" max="14593" width="2.5703125" style="1" customWidth="1"/>
    <col min="14594" max="14594" width="16.7109375" style="1" customWidth="1"/>
    <col min="14595" max="14595" width="34.85546875" style="1" customWidth="1"/>
    <col min="14596" max="14596" width="33.42578125" style="1" bestFit="1" customWidth="1"/>
    <col min="14597" max="14604" width="28" style="1" customWidth="1"/>
    <col min="14605" max="14605" width="17.7109375" style="1" customWidth="1"/>
    <col min="14606" max="14606" width="28" style="1" customWidth="1"/>
    <col min="14607" max="14607" width="17.7109375" style="1" customWidth="1"/>
    <col min="14608" max="14608" width="19.42578125" style="1" customWidth="1"/>
    <col min="14609" max="14609" width="16.5703125" style="1" customWidth="1"/>
    <col min="14610" max="14610" width="19.42578125" style="1" customWidth="1"/>
    <col min="14611" max="14611" width="16.5703125" style="1" customWidth="1"/>
    <col min="14612" max="14612" width="19.42578125" style="1" customWidth="1"/>
    <col min="14613" max="14613" width="16.5703125" style="1" customWidth="1"/>
    <col min="14614" max="14614" width="19.42578125" style="1" customWidth="1"/>
    <col min="14615" max="14615" width="17" style="1" customWidth="1"/>
    <col min="14616" max="14616" width="19.5703125" style="1" customWidth="1"/>
    <col min="14617" max="14617" width="17" style="1" customWidth="1"/>
    <col min="14618" max="14618" width="19.85546875" style="1" customWidth="1"/>
    <col min="14619" max="14619" width="19.140625" style="1" customWidth="1"/>
    <col min="14620" max="14620" width="15.7109375" style="1" customWidth="1"/>
    <col min="14621" max="14848" width="18.7109375" style="1"/>
    <col min="14849" max="14849" width="2.5703125" style="1" customWidth="1"/>
    <col min="14850" max="14850" width="16.7109375" style="1" customWidth="1"/>
    <col min="14851" max="14851" width="34.85546875" style="1" customWidth="1"/>
    <col min="14852" max="14852" width="33.42578125" style="1" bestFit="1" customWidth="1"/>
    <col min="14853" max="14860" width="28" style="1" customWidth="1"/>
    <col min="14861" max="14861" width="17.7109375" style="1" customWidth="1"/>
    <col min="14862" max="14862" width="28" style="1" customWidth="1"/>
    <col min="14863" max="14863" width="17.7109375" style="1" customWidth="1"/>
    <col min="14864" max="14864" width="19.42578125" style="1" customWidth="1"/>
    <col min="14865" max="14865" width="16.5703125" style="1" customWidth="1"/>
    <col min="14866" max="14866" width="19.42578125" style="1" customWidth="1"/>
    <col min="14867" max="14867" width="16.5703125" style="1" customWidth="1"/>
    <col min="14868" max="14868" width="19.42578125" style="1" customWidth="1"/>
    <col min="14869" max="14869" width="16.5703125" style="1" customWidth="1"/>
    <col min="14870" max="14870" width="19.42578125" style="1" customWidth="1"/>
    <col min="14871" max="14871" width="17" style="1" customWidth="1"/>
    <col min="14872" max="14872" width="19.5703125" style="1" customWidth="1"/>
    <col min="14873" max="14873" width="17" style="1" customWidth="1"/>
    <col min="14874" max="14874" width="19.85546875" style="1" customWidth="1"/>
    <col min="14875" max="14875" width="19.140625" style="1" customWidth="1"/>
    <col min="14876" max="14876" width="15.7109375" style="1" customWidth="1"/>
    <col min="14877" max="15104" width="18.7109375" style="1"/>
    <col min="15105" max="15105" width="2.5703125" style="1" customWidth="1"/>
    <col min="15106" max="15106" width="16.7109375" style="1" customWidth="1"/>
    <col min="15107" max="15107" width="34.85546875" style="1" customWidth="1"/>
    <col min="15108" max="15108" width="33.42578125" style="1" bestFit="1" customWidth="1"/>
    <col min="15109" max="15116" width="28" style="1" customWidth="1"/>
    <col min="15117" max="15117" width="17.7109375" style="1" customWidth="1"/>
    <col min="15118" max="15118" width="28" style="1" customWidth="1"/>
    <col min="15119" max="15119" width="17.7109375" style="1" customWidth="1"/>
    <col min="15120" max="15120" width="19.42578125" style="1" customWidth="1"/>
    <col min="15121" max="15121" width="16.5703125" style="1" customWidth="1"/>
    <col min="15122" max="15122" width="19.42578125" style="1" customWidth="1"/>
    <col min="15123" max="15123" width="16.5703125" style="1" customWidth="1"/>
    <col min="15124" max="15124" width="19.42578125" style="1" customWidth="1"/>
    <col min="15125" max="15125" width="16.5703125" style="1" customWidth="1"/>
    <col min="15126" max="15126" width="19.42578125" style="1" customWidth="1"/>
    <col min="15127" max="15127" width="17" style="1" customWidth="1"/>
    <col min="15128" max="15128" width="19.5703125" style="1" customWidth="1"/>
    <col min="15129" max="15129" width="17" style="1" customWidth="1"/>
    <col min="15130" max="15130" width="19.85546875" style="1" customWidth="1"/>
    <col min="15131" max="15131" width="19.140625" style="1" customWidth="1"/>
    <col min="15132" max="15132" width="15.7109375" style="1" customWidth="1"/>
    <col min="15133" max="15360" width="18.7109375" style="1"/>
    <col min="15361" max="15361" width="2.5703125" style="1" customWidth="1"/>
    <col min="15362" max="15362" width="16.7109375" style="1" customWidth="1"/>
    <col min="15363" max="15363" width="34.85546875" style="1" customWidth="1"/>
    <col min="15364" max="15364" width="33.42578125" style="1" bestFit="1" customWidth="1"/>
    <col min="15365" max="15372" width="28" style="1" customWidth="1"/>
    <col min="15373" max="15373" width="17.7109375" style="1" customWidth="1"/>
    <col min="15374" max="15374" width="28" style="1" customWidth="1"/>
    <col min="15375" max="15375" width="17.7109375" style="1" customWidth="1"/>
    <col min="15376" max="15376" width="19.42578125" style="1" customWidth="1"/>
    <col min="15377" max="15377" width="16.5703125" style="1" customWidth="1"/>
    <col min="15378" max="15378" width="19.42578125" style="1" customWidth="1"/>
    <col min="15379" max="15379" width="16.5703125" style="1" customWidth="1"/>
    <col min="15380" max="15380" width="19.42578125" style="1" customWidth="1"/>
    <col min="15381" max="15381" width="16.5703125" style="1" customWidth="1"/>
    <col min="15382" max="15382" width="19.42578125" style="1" customWidth="1"/>
    <col min="15383" max="15383" width="17" style="1" customWidth="1"/>
    <col min="15384" max="15384" width="19.5703125" style="1" customWidth="1"/>
    <col min="15385" max="15385" width="17" style="1" customWidth="1"/>
    <col min="15386" max="15386" width="19.85546875" style="1" customWidth="1"/>
    <col min="15387" max="15387" width="19.140625" style="1" customWidth="1"/>
    <col min="15388" max="15388" width="15.7109375" style="1" customWidth="1"/>
    <col min="15389" max="15616" width="18.7109375" style="1"/>
    <col min="15617" max="15617" width="2.5703125" style="1" customWidth="1"/>
    <col min="15618" max="15618" width="16.7109375" style="1" customWidth="1"/>
    <col min="15619" max="15619" width="34.85546875" style="1" customWidth="1"/>
    <col min="15620" max="15620" width="33.42578125" style="1" bestFit="1" customWidth="1"/>
    <col min="15621" max="15628" width="28" style="1" customWidth="1"/>
    <col min="15629" max="15629" width="17.7109375" style="1" customWidth="1"/>
    <col min="15630" max="15630" width="28" style="1" customWidth="1"/>
    <col min="15631" max="15631" width="17.7109375" style="1" customWidth="1"/>
    <col min="15632" max="15632" width="19.42578125" style="1" customWidth="1"/>
    <col min="15633" max="15633" width="16.5703125" style="1" customWidth="1"/>
    <col min="15634" max="15634" width="19.42578125" style="1" customWidth="1"/>
    <col min="15635" max="15635" width="16.5703125" style="1" customWidth="1"/>
    <col min="15636" max="15636" width="19.42578125" style="1" customWidth="1"/>
    <col min="15637" max="15637" width="16.5703125" style="1" customWidth="1"/>
    <col min="15638" max="15638" width="19.42578125" style="1" customWidth="1"/>
    <col min="15639" max="15639" width="17" style="1" customWidth="1"/>
    <col min="15640" max="15640" width="19.5703125" style="1" customWidth="1"/>
    <col min="15641" max="15641" width="17" style="1" customWidth="1"/>
    <col min="15642" max="15642" width="19.85546875" style="1" customWidth="1"/>
    <col min="15643" max="15643" width="19.140625" style="1" customWidth="1"/>
    <col min="15644" max="15644" width="15.7109375" style="1" customWidth="1"/>
    <col min="15645" max="15872" width="18.7109375" style="1"/>
    <col min="15873" max="15873" width="2.5703125" style="1" customWidth="1"/>
    <col min="15874" max="15874" width="16.7109375" style="1" customWidth="1"/>
    <col min="15875" max="15875" width="34.85546875" style="1" customWidth="1"/>
    <col min="15876" max="15876" width="33.42578125" style="1" bestFit="1" customWidth="1"/>
    <col min="15877" max="15884" width="28" style="1" customWidth="1"/>
    <col min="15885" max="15885" width="17.7109375" style="1" customWidth="1"/>
    <col min="15886" max="15886" width="28" style="1" customWidth="1"/>
    <col min="15887" max="15887" width="17.7109375" style="1" customWidth="1"/>
    <col min="15888" max="15888" width="19.42578125" style="1" customWidth="1"/>
    <col min="15889" max="15889" width="16.5703125" style="1" customWidth="1"/>
    <col min="15890" max="15890" width="19.42578125" style="1" customWidth="1"/>
    <col min="15891" max="15891" width="16.5703125" style="1" customWidth="1"/>
    <col min="15892" max="15892" width="19.42578125" style="1" customWidth="1"/>
    <col min="15893" max="15893" width="16.5703125" style="1" customWidth="1"/>
    <col min="15894" max="15894" width="19.42578125" style="1" customWidth="1"/>
    <col min="15895" max="15895" width="17" style="1" customWidth="1"/>
    <col min="15896" max="15896" width="19.5703125" style="1" customWidth="1"/>
    <col min="15897" max="15897" width="17" style="1" customWidth="1"/>
    <col min="15898" max="15898" width="19.85546875" style="1" customWidth="1"/>
    <col min="15899" max="15899" width="19.140625" style="1" customWidth="1"/>
    <col min="15900" max="15900" width="15.7109375" style="1" customWidth="1"/>
    <col min="15901" max="16128" width="18.7109375" style="1"/>
    <col min="16129" max="16129" width="2.5703125" style="1" customWidth="1"/>
    <col min="16130" max="16130" width="16.7109375" style="1" customWidth="1"/>
    <col min="16131" max="16131" width="34.85546875" style="1" customWidth="1"/>
    <col min="16132" max="16132" width="33.42578125" style="1" bestFit="1" customWidth="1"/>
    <col min="16133" max="16140" width="28" style="1" customWidth="1"/>
    <col min="16141" max="16141" width="17.7109375" style="1" customWidth="1"/>
    <col min="16142" max="16142" width="28" style="1" customWidth="1"/>
    <col min="16143" max="16143" width="17.7109375" style="1" customWidth="1"/>
    <col min="16144" max="16144" width="19.42578125" style="1" customWidth="1"/>
    <col min="16145" max="16145" width="16.5703125" style="1" customWidth="1"/>
    <col min="16146" max="16146" width="19.42578125" style="1" customWidth="1"/>
    <col min="16147" max="16147" width="16.5703125" style="1" customWidth="1"/>
    <col min="16148" max="16148" width="19.42578125" style="1" customWidth="1"/>
    <col min="16149" max="16149" width="16.5703125" style="1" customWidth="1"/>
    <col min="16150" max="16150" width="19.42578125" style="1" customWidth="1"/>
    <col min="16151" max="16151" width="17" style="1" customWidth="1"/>
    <col min="16152" max="16152" width="19.5703125" style="1" customWidth="1"/>
    <col min="16153" max="16153" width="17" style="1" customWidth="1"/>
    <col min="16154" max="16154" width="19.85546875" style="1" customWidth="1"/>
    <col min="16155" max="16155" width="19.140625" style="1" customWidth="1"/>
    <col min="16156" max="16156" width="15.7109375" style="1" customWidth="1"/>
    <col min="16157" max="16384" width="18.7109375" style="1"/>
  </cols>
  <sheetData>
    <row r="1" spans="2:28" ht="24.95" customHeight="1" thickBot="1" x14ac:dyDescent="0.3"/>
    <row r="2" spans="2:28" ht="43.5" customHeight="1" thickBot="1" x14ac:dyDescent="0.3">
      <c r="B2" s="3" t="s">
        <v>34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5"/>
    </row>
    <row r="3" spans="2:28" ht="24.95" customHeight="1" thickBot="1" x14ac:dyDescent="0.3"/>
    <row r="4" spans="2:28" ht="34.5" customHeight="1" x14ac:dyDescent="0.25">
      <c r="B4" s="6" t="s">
        <v>35</v>
      </c>
      <c r="C4" s="7" t="s">
        <v>0</v>
      </c>
      <c r="D4" s="8" t="s">
        <v>1</v>
      </c>
      <c r="E4" s="9" t="s">
        <v>2</v>
      </c>
      <c r="F4" s="10" t="s">
        <v>3</v>
      </c>
      <c r="G4" s="9" t="s">
        <v>4</v>
      </c>
      <c r="H4" s="10" t="s">
        <v>5</v>
      </c>
      <c r="I4" s="9" t="s">
        <v>6</v>
      </c>
      <c r="J4" s="10" t="s">
        <v>7</v>
      </c>
      <c r="K4" s="9" t="s">
        <v>8</v>
      </c>
      <c r="L4" s="10" t="s">
        <v>9</v>
      </c>
      <c r="M4" s="11" t="s">
        <v>10</v>
      </c>
      <c r="N4" s="12"/>
      <c r="O4" s="6" t="s">
        <v>11</v>
      </c>
      <c r="P4" s="13"/>
      <c r="Q4" s="11" t="s">
        <v>12</v>
      </c>
      <c r="R4" s="12"/>
      <c r="S4" s="6" t="s">
        <v>13</v>
      </c>
      <c r="T4" s="13"/>
      <c r="U4" s="14" t="s">
        <v>14</v>
      </c>
      <c r="V4" s="15"/>
      <c r="W4" s="16"/>
      <c r="X4" s="17" t="s">
        <v>15</v>
      </c>
      <c r="Y4" s="15"/>
      <c r="Z4" s="15"/>
      <c r="AA4" s="18"/>
      <c r="AB4" s="19" t="s">
        <v>16</v>
      </c>
    </row>
    <row r="5" spans="2:28" ht="38.25" customHeight="1" thickBot="1" x14ac:dyDescent="0.3">
      <c r="B5" s="20"/>
      <c r="C5" s="21"/>
      <c r="D5" s="22"/>
      <c r="E5" s="23" t="s">
        <v>17</v>
      </c>
      <c r="F5" s="24" t="s">
        <v>17</v>
      </c>
      <c r="G5" s="23" t="s">
        <v>17</v>
      </c>
      <c r="H5" s="24" t="s">
        <v>17</v>
      </c>
      <c r="I5" s="23" t="s">
        <v>17</v>
      </c>
      <c r="J5" s="24" t="s">
        <v>17</v>
      </c>
      <c r="K5" s="23" t="s">
        <v>17</v>
      </c>
      <c r="L5" s="24" t="s">
        <v>17</v>
      </c>
      <c r="M5" s="25" t="s">
        <v>18</v>
      </c>
      <c r="N5" s="26" t="s">
        <v>17</v>
      </c>
      <c r="O5" s="27" t="s">
        <v>18</v>
      </c>
      <c r="P5" s="28" t="s">
        <v>19</v>
      </c>
      <c r="Q5" s="25" t="s">
        <v>18</v>
      </c>
      <c r="R5" s="26" t="s">
        <v>19</v>
      </c>
      <c r="S5" s="27" t="s">
        <v>18</v>
      </c>
      <c r="T5" s="28" t="s">
        <v>19</v>
      </c>
      <c r="U5" s="29" t="s">
        <v>18</v>
      </c>
      <c r="V5" s="30" t="s">
        <v>20</v>
      </c>
      <c r="W5" s="31" t="s">
        <v>19</v>
      </c>
      <c r="X5" s="32" t="s">
        <v>19</v>
      </c>
      <c r="Y5" s="30" t="s">
        <v>21</v>
      </c>
      <c r="Z5" s="30" t="s">
        <v>20</v>
      </c>
      <c r="AA5" s="33" t="s">
        <v>18</v>
      </c>
      <c r="AB5" s="34"/>
    </row>
    <row r="6" spans="2:28" ht="27.75" customHeight="1" x14ac:dyDescent="0.25">
      <c r="B6" s="35" t="s">
        <v>36</v>
      </c>
      <c r="C6" s="36" t="s">
        <v>22</v>
      </c>
      <c r="D6" s="37" t="s">
        <v>37</v>
      </c>
      <c r="E6" s="38">
        <v>6040</v>
      </c>
      <c r="F6" s="39"/>
      <c r="G6" s="38">
        <v>6404.8</v>
      </c>
      <c r="H6" s="40">
        <v>5322.3</v>
      </c>
      <c r="I6" s="41">
        <v>5007.8999999999996</v>
      </c>
      <c r="J6" s="40">
        <v>6203.5</v>
      </c>
      <c r="K6" s="41">
        <v>7171.4658134850097</v>
      </c>
      <c r="L6" s="40">
        <v>6920</v>
      </c>
      <c r="M6" s="42"/>
      <c r="N6" s="43">
        <v>4927.6000000000004</v>
      </c>
      <c r="O6" s="44"/>
      <c r="P6" s="45">
        <v>8363.2999999999993</v>
      </c>
      <c r="Q6" s="42">
        <v>4670</v>
      </c>
      <c r="R6" s="43">
        <v>4876.3497039359117</v>
      </c>
      <c r="S6" s="44">
        <v>6434</v>
      </c>
      <c r="T6" s="45">
        <v>7723.5</v>
      </c>
      <c r="U6" s="42">
        <v>7498.4326018808779</v>
      </c>
      <c r="V6" s="46">
        <v>7275.3366174055836</v>
      </c>
      <c r="W6" s="43">
        <v>7184</v>
      </c>
      <c r="X6" s="47">
        <v>4080.6470838654745</v>
      </c>
      <c r="Y6" s="48"/>
      <c r="Z6" s="48"/>
      <c r="AA6" s="49">
        <v>5734.9355625217686</v>
      </c>
      <c r="AB6" s="50">
        <f>AVERAGE(E6:AA6)</f>
        <v>6213.2259657274799</v>
      </c>
    </row>
    <row r="7" spans="2:28" ht="27.95" customHeight="1" x14ac:dyDescent="0.25">
      <c r="B7" s="51"/>
      <c r="C7" s="52"/>
      <c r="D7" s="53" t="s">
        <v>38</v>
      </c>
      <c r="E7" s="54">
        <v>5580</v>
      </c>
      <c r="F7" s="55">
        <v>4962</v>
      </c>
      <c r="G7" s="54"/>
      <c r="H7" s="55"/>
      <c r="I7" s="54"/>
      <c r="J7" s="55"/>
      <c r="K7" s="54"/>
      <c r="L7" s="55"/>
      <c r="M7" s="56"/>
      <c r="N7" s="57"/>
      <c r="O7" s="58"/>
      <c r="P7" s="53"/>
      <c r="Q7" s="56"/>
      <c r="R7" s="59"/>
      <c r="S7" s="60"/>
      <c r="T7" s="61"/>
      <c r="U7" s="62"/>
      <c r="V7" s="63"/>
      <c r="W7" s="59"/>
      <c r="X7" s="60"/>
      <c r="Y7" s="63"/>
      <c r="Z7" s="63"/>
      <c r="AA7" s="61"/>
      <c r="AB7" s="64">
        <f t="shared" ref="AB7:AB69" si="0">AVERAGE(E7:AA7)</f>
        <v>5271</v>
      </c>
    </row>
    <row r="8" spans="2:28" ht="27.95" customHeight="1" x14ac:dyDescent="0.25">
      <c r="B8" s="51"/>
      <c r="C8" s="52"/>
      <c r="D8" s="53" t="s">
        <v>39</v>
      </c>
      <c r="E8" s="54">
        <v>5390</v>
      </c>
      <c r="F8" s="55"/>
      <c r="G8" s="54"/>
      <c r="H8" s="55"/>
      <c r="I8" s="54"/>
      <c r="J8" s="55"/>
      <c r="K8" s="54"/>
      <c r="L8" s="55"/>
      <c r="M8" s="56"/>
      <c r="N8" s="57"/>
      <c r="O8" s="58"/>
      <c r="P8" s="53"/>
      <c r="Q8" s="56"/>
      <c r="R8" s="59"/>
      <c r="S8" s="60"/>
      <c r="T8" s="61"/>
      <c r="U8" s="62"/>
      <c r="V8" s="63"/>
      <c r="W8" s="59"/>
      <c r="X8" s="60"/>
      <c r="Y8" s="63"/>
      <c r="Z8" s="63"/>
      <c r="AA8" s="61"/>
      <c r="AB8" s="64">
        <f t="shared" si="0"/>
        <v>5390</v>
      </c>
    </row>
    <row r="9" spans="2:28" ht="27.95" customHeight="1" x14ac:dyDescent="0.25">
      <c r="B9" s="51"/>
      <c r="C9" s="52"/>
      <c r="D9" s="53" t="s">
        <v>40</v>
      </c>
      <c r="E9" s="54">
        <v>5300</v>
      </c>
      <c r="F9" s="55"/>
      <c r="G9" s="54">
        <v>6105.4</v>
      </c>
      <c r="H9" s="55"/>
      <c r="I9" s="54">
        <v>5302</v>
      </c>
      <c r="J9" s="55">
        <v>6343.65</v>
      </c>
      <c r="K9" s="54"/>
      <c r="L9" s="55"/>
      <c r="M9" s="56"/>
      <c r="N9" s="57"/>
      <c r="O9" s="58"/>
      <c r="P9" s="53"/>
      <c r="Q9" s="62">
        <v>5860</v>
      </c>
      <c r="R9" s="59">
        <v>4587.7162428886568</v>
      </c>
      <c r="S9" s="60"/>
      <c r="T9" s="61"/>
      <c r="U9" s="62"/>
      <c r="V9" s="63"/>
      <c r="W9" s="59"/>
      <c r="X9" s="60"/>
      <c r="Y9" s="63"/>
      <c r="Z9" s="63"/>
      <c r="AA9" s="61"/>
      <c r="AB9" s="64">
        <f t="shared" si="0"/>
        <v>5583.1277071481099</v>
      </c>
    </row>
    <row r="10" spans="2:28" ht="27.95" customHeight="1" x14ac:dyDescent="0.25">
      <c r="B10" s="51"/>
      <c r="C10" s="52"/>
      <c r="D10" s="53" t="s">
        <v>41</v>
      </c>
      <c r="E10" s="54"/>
      <c r="F10" s="55">
        <v>4962</v>
      </c>
      <c r="G10" s="54"/>
      <c r="H10" s="55"/>
      <c r="I10" s="54"/>
      <c r="J10" s="55"/>
      <c r="K10" s="54"/>
      <c r="L10" s="55"/>
      <c r="M10" s="56"/>
      <c r="N10" s="57"/>
      <c r="O10" s="58"/>
      <c r="P10" s="53"/>
      <c r="Q10" s="56"/>
      <c r="R10" s="59"/>
      <c r="S10" s="60"/>
      <c r="T10" s="61"/>
      <c r="U10" s="62"/>
      <c r="V10" s="63"/>
      <c r="W10" s="59"/>
      <c r="X10" s="60"/>
      <c r="Y10" s="63"/>
      <c r="Z10" s="63"/>
      <c r="AA10" s="61"/>
      <c r="AB10" s="64">
        <f t="shared" si="0"/>
        <v>4962</v>
      </c>
    </row>
    <row r="11" spans="2:28" ht="27.95" customHeight="1" x14ac:dyDescent="0.25">
      <c r="B11" s="51"/>
      <c r="C11" s="52"/>
      <c r="D11" s="53" t="s">
        <v>42</v>
      </c>
      <c r="E11" s="54"/>
      <c r="F11" s="55">
        <v>5468.4</v>
      </c>
      <c r="G11" s="54">
        <v>7140.1</v>
      </c>
      <c r="H11" s="55"/>
      <c r="I11" s="54">
        <v>5461.6</v>
      </c>
      <c r="J11" s="55"/>
      <c r="K11" s="65">
        <v>6924.0431330726396</v>
      </c>
      <c r="L11" s="66">
        <v>6596.4</v>
      </c>
      <c r="M11" s="62"/>
      <c r="N11" s="59">
        <v>5322.4</v>
      </c>
      <c r="O11" s="60"/>
      <c r="P11" s="61">
        <v>7484.8</v>
      </c>
      <c r="Q11" s="62"/>
      <c r="R11" s="59"/>
      <c r="S11" s="60"/>
      <c r="T11" s="61"/>
      <c r="U11" s="62">
        <v>8209.3347265761058</v>
      </c>
      <c r="V11" s="63">
        <v>9664.1050903119885</v>
      </c>
      <c r="W11" s="59">
        <v>7260</v>
      </c>
      <c r="X11" s="67">
        <v>4764.8871860366116</v>
      </c>
      <c r="Y11" s="68"/>
      <c r="Z11" s="68"/>
      <c r="AA11" s="69">
        <v>6078.8923719958202</v>
      </c>
      <c r="AB11" s="64">
        <f t="shared" si="0"/>
        <v>6697.9135423327634</v>
      </c>
    </row>
    <row r="12" spans="2:28" ht="27.95" customHeight="1" x14ac:dyDescent="0.25">
      <c r="B12" s="51"/>
      <c r="C12" s="52"/>
      <c r="D12" s="53" t="s">
        <v>43</v>
      </c>
      <c r="E12" s="54"/>
      <c r="F12" s="55">
        <v>5012.7</v>
      </c>
      <c r="G12" s="54">
        <v>6326.4</v>
      </c>
      <c r="H12" s="55"/>
      <c r="I12" s="54"/>
      <c r="J12" s="55"/>
      <c r="K12" s="54"/>
      <c r="L12" s="55"/>
      <c r="M12" s="56"/>
      <c r="N12" s="57"/>
      <c r="O12" s="58"/>
      <c r="P12" s="53"/>
      <c r="Q12" s="56"/>
      <c r="R12" s="59"/>
      <c r="S12" s="60"/>
      <c r="T12" s="61"/>
      <c r="U12" s="62"/>
      <c r="V12" s="63"/>
      <c r="W12" s="59"/>
      <c r="X12" s="60"/>
      <c r="Y12" s="63"/>
      <c r="Z12" s="63"/>
      <c r="AA12" s="61"/>
      <c r="AB12" s="64">
        <f t="shared" si="0"/>
        <v>5669.5499999999993</v>
      </c>
    </row>
    <row r="13" spans="2:28" ht="27.95" customHeight="1" x14ac:dyDescent="0.25">
      <c r="B13" s="51"/>
      <c r="C13" s="52"/>
      <c r="D13" s="53" t="s">
        <v>44</v>
      </c>
      <c r="E13" s="54"/>
      <c r="F13" s="55"/>
      <c r="G13" s="54"/>
      <c r="H13" s="55"/>
      <c r="I13" s="54">
        <v>5693.4</v>
      </c>
      <c r="J13" s="55">
        <v>5991.23</v>
      </c>
      <c r="K13" s="65">
        <v>7055.2435122644856</v>
      </c>
      <c r="L13" s="66"/>
      <c r="M13" s="62"/>
      <c r="N13" s="59"/>
      <c r="O13" s="60"/>
      <c r="P13" s="61"/>
      <c r="Q13" s="62"/>
      <c r="R13" s="59"/>
      <c r="S13" s="60"/>
      <c r="T13" s="61"/>
      <c r="U13" s="62"/>
      <c r="V13" s="63"/>
      <c r="W13" s="59"/>
      <c r="X13" s="60"/>
      <c r="Y13" s="63"/>
      <c r="Z13" s="63"/>
      <c r="AA13" s="61"/>
      <c r="AB13" s="64">
        <f t="shared" si="0"/>
        <v>6246.6245040881622</v>
      </c>
    </row>
    <row r="14" spans="2:28" ht="27.95" customHeight="1" x14ac:dyDescent="0.25">
      <c r="B14" s="51"/>
      <c r="C14" s="52"/>
      <c r="D14" s="53" t="s">
        <v>45</v>
      </c>
      <c r="E14" s="54"/>
      <c r="F14" s="55"/>
      <c r="G14" s="54"/>
      <c r="H14" s="55"/>
      <c r="I14" s="54"/>
      <c r="J14" s="55"/>
      <c r="K14" s="54"/>
      <c r="L14" s="55"/>
      <c r="M14" s="56"/>
      <c r="N14" s="57"/>
      <c r="O14" s="58"/>
      <c r="P14" s="53"/>
      <c r="Q14" s="56"/>
      <c r="R14" s="57"/>
      <c r="S14" s="58"/>
      <c r="T14" s="53"/>
      <c r="U14" s="62">
        <v>7592.1630094043876</v>
      </c>
      <c r="V14" s="63">
        <v>6428.5714285714294</v>
      </c>
      <c r="W14" s="59">
        <v>6998</v>
      </c>
      <c r="X14" s="67">
        <v>4539.8041719880794</v>
      </c>
      <c r="Y14" s="68">
        <v>4329.9310344827591</v>
      </c>
      <c r="Z14" s="68">
        <v>8717.4620689655167</v>
      </c>
      <c r="AA14" s="69">
        <v>6766.2835249042137</v>
      </c>
      <c r="AB14" s="64">
        <f t="shared" si="0"/>
        <v>6481.7450340451969</v>
      </c>
    </row>
    <row r="15" spans="2:28" ht="27.95" customHeight="1" x14ac:dyDescent="0.25">
      <c r="B15" s="51"/>
      <c r="C15" s="70" t="s">
        <v>25</v>
      </c>
      <c r="D15" s="53" t="s">
        <v>46</v>
      </c>
      <c r="E15" s="54"/>
      <c r="F15" s="55"/>
      <c r="G15" s="54"/>
      <c r="H15" s="55"/>
      <c r="I15" s="54"/>
      <c r="J15" s="55">
        <v>7096.35</v>
      </c>
      <c r="K15" s="65">
        <v>6194.2410238179873</v>
      </c>
      <c r="L15" s="66"/>
      <c r="M15" s="62"/>
      <c r="N15" s="59"/>
      <c r="O15" s="60"/>
      <c r="P15" s="61"/>
      <c r="Q15" s="62"/>
      <c r="R15" s="59"/>
      <c r="S15" s="60"/>
      <c r="T15" s="61"/>
      <c r="U15" s="62"/>
      <c r="V15" s="63"/>
      <c r="W15" s="59"/>
      <c r="X15" s="60"/>
      <c r="Y15" s="63"/>
      <c r="Z15" s="63"/>
      <c r="AA15" s="61"/>
      <c r="AB15" s="64">
        <f t="shared" si="0"/>
        <v>6645.2955119089938</v>
      </c>
    </row>
    <row r="16" spans="2:28" ht="27.95" customHeight="1" x14ac:dyDescent="0.25">
      <c r="B16" s="51"/>
      <c r="C16" s="52" t="s">
        <v>23</v>
      </c>
      <c r="D16" s="53" t="s">
        <v>47</v>
      </c>
      <c r="E16" s="54">
        <v>5110</v>
      </c>
      <c r="F16" s="55">
        <v>5417.7</v>
      </c>
      <c r="G16" s="54">
        <v>5498.6</v>
      </c>
      <c r="H16" s="66">
        <v>4793.3999999999996</v>
      </c>
      <c r="I16" s="65">
        <v>5473</v>
      </c>
      <c r="J16" s="66">
        <v>6556.28</v>
      </c>
      <c r="K16" s="65">
        <v>6937.0778528261653</v>
      </c>
      <c r="L16" s="66">
        <v>8023.5</v>
      </c>
      <c r="M16" s="62"/>
      <c r="N16" s="59">
        <v>6038.9</v>
      </c>
      <c r="O16" s="60"/>
      <c r="P16" s="61">
        <v>6831</v>
      </c>
      <c r="Q16" s="62">
        <v>5810</v>
      </c>
      <c r="R16" s="59">
        <v>5047.2541507024262</v>
      </c>
      <c r="S16" s="60">
        <v>6463</v>
      </c>
      <c r="T16" s="61">
        <v>7028.9</v>
      </c>
      <c r="U16" s="62">
        <v>7185.9979101358413</v>
      </c>
      <c r="V16" s="63">
        <v>6778.3251231527092</v>
      </c>
      <c r="W16" s="59">
        <v>6701</v>
      </c>
      <c r="X16" s="67">
        <v>4973.350361856109</v>
      </c>
      <c r="Y16" s="68">
        <v>4637.0114942528735</v>
      </c>
      <c r="Z16" s="68">
        <v>5742.0505747126444</v>
      </c>
      <c r="AA16" s="69">
        <v>5015.673981191223</v>
      </c>
      <c r="AB16" s="64">
        <f t="shared" si="0"/>
        <v>6002.9534023252381</v>
      </c>
    </row>
    <row r="17" spans="2:28" ht="27.95" customHeight="1" x14ac:dyDescent="0.25">
      <c r="B17" s="51"/>
      <c r="C17" s="52"/>
      <c r="D17" s="53" t="s">
        <v>48</v>
      </c>
      <c r="E17" s="54"/>
      <c r="F17" s="55"/>
      <c r="G17" s="54"/>
      <c r="H17" s="66"/>
      <c r="I17" s="65"/>
      <c r="J17" s="66"/>
      <c r="K17" s="65"/>
      <c r="L17" s="66"/>
      <c r="M17" s="62"/>
      <c r="N17" s="59">
        <v>5238.8999999999996</v>
      </c>
      <c r="O17" s="60"/>
      <c r="P17" s="61">
        <v>5750.8</v>
      </c>
      <c r="Q17" s="62">
        <v>4240</v>
      </c>
      <c r="R17" s="59">
        <v>3998.6067572274465</v>
      </c>
      <c r="S17" s="60">
        <v>6471</v>
      </c>
      <c r="T17" s="61">
        <v>6907</v>
      </c>
      <c r="U17" s="62">
        <v>7309.4740508533614</v>
      </c>
      <c r="V17" s="63">
        <v>7153.7931034482754</v>
      </c>
      <c r="W17" s="59">
        <v>6506</v>
      </c>
      <c r="X17" s="67">
        <v>5189.2039165602382</v>
      </c>
      <c r="Y17" s="68"/>
      <c r="Z17" s="68"/>
      <c r="AA17" s="69">
        <v>4904.2145593869745</v>
      </c>
      <c r="AB17" s="64">
        <f t="shared" si="0"/>
        <v>5788.0902170433001</v>
      </c>
    </row>
    <row r="18" spans="2:28" ht="27.95" customHeight="1" x14ac:dyDescent="0.25">
      <c r="B18" s="51"/>
      <c r="C18" s="52"/>
      <c r="D18" s="53" t="s">
        <v>49</v>
      </c>
      <c r="E18" s="54"/>
      <c r="F18" s="55"/>
      <c r="G18" s="54"/>
      <c r="H18" s="66"/>
      <c r="I18" s="65"/>
      <c r="J18" s="66"/>
      <c r="K18" s="65"/>
      <c r="L18" s="66"/>
      <c r="M18" s="62"/>
      <c r="N18" s="59"/>
      <c r="O18" s="60"/>
      <c r="P18" s="61"/>
      <c r="Q18" s="62"/>
      <c r="R18" s="59"/>
      <c r="S18" s="60">
        <v>6700</v>
      </c>
      <c r="T18" s="61">
        <v>7424.4</v>
      </c>
      <c r="U18" s="62"/>
      <c r="V18" s="63"/>
      <c r="W18" s="59"/>
      <c r="X18" s="60"/>
      <c r="Y18" s="63"/>
      <c r="Z18" s="63"/>
      <c r="AA18" s="61"/>
      <c r="AB18" s="64">
        <f t="shared" si="0"/>
        <v>7062.2</v>
      </c>
    </row>
    <row r="19" spans="2:28" ht="27.95" customHeight="1" x14ac:dyDescent="0.25">
      <c r="B19" s="51"/>
      <c r="C19" s="52"/>
      <c r="D19" s="53" t="s">
        <v>50</v>
      </c>
      <c r="E19" s="54"/>
      <c r="F19" s="55"/>
      <c r="G19" s="54"/>
      <c r="H19" s="55"/>
      <c r="I19" s="54"/>
      <c r="J19" s="55"/>
      <c r="K19" s="54"/>
      <c r="L19" s="55"/>
      <c r="M19" s="56"/>
      <c r="N19" s="57"/>
      <c r="O19" s="58"/>
      <c r="P19" s="53"/>
      <c r="Q19" s="56"/>
      <c r="R19" s="57"/>
      <c r="S19" s="58"/>
      <c r="T19" s="53"/>
      <c r="U19" s="62">
        <v>7796.969696969697</v>
      </c>
      <c r="V19" s="63">
        <v>6078.7192118226603</v>
      </c>
      <c r="W19" s="59">
        <v>7426</v>
      </c>
      <c r="X19" s="67">
        <v>5407.98637718178</v>
      </c>
      <c r="Y19" s="68">
        <v>4629.333333333333</v>
      </c>
      <c r="Z19" s="68">
        <v>6404.9655172413786</v>
      </c>
      <c r="AA19" s="69">
        <v>5323.2323232323233</v>
      </c>
      <c r="AB19" s="64">
        <f t="shared" si="0"/>
        <v>6152.458065683024</v>
      </c>
    </row>
    <row r="20" spans="2:28" ht="27.95" customHeight="1" x14ac:dyDescent="0.25">
      <c r="B20" s="51"/>
      <c r="C20" s="52" t="s">
        <v>24</v>
      </c>
      <c r="D20" s="53" t="s">
        <v>51</v>
      </c>
      <c r="E20" s="54">
        <v>5580</v>
      </c>
      <c r="F20" s="55">
        <v>5113.8999999999996</v>
      </c>
      <c r="G20" s="54">
        <v>5886.7</v>
      </c>
      <c r="H20" s="55"/>
      <c r="I20" s="54">
        <v>5949</v>
      </c>
      <c r="J20" s="55"/>
      <c r="K20" s="54"/>
      <c r="L20" s="55"/>
      <c r="M20" s="56"/>
      <c r="N20" s="57"/>
      <c r="O20" s="58"/>
      <c r="P20" s="53"/>
      <c r="Q20" s="56"/>
      <c r="R20" s="59"/>
      <c r="S20" s="60"/>
      <c r="T20" s="61"/>
      <c r="U20" s="62"/>
      <c r="V20" s="63"/>
      <c r="W20" s="59"/>
      <c r="X20" s="60"/>
      <c r="Y20" s="63"/>
      <c r="Z20" s="63"/>
      <c r="AA20" s="61"/>
      <c r="AB20" s="64">
        <f t="shared" si="0"/>
        <v>5632.4</v>
      </c>
    </row>
    <row r="21" spans="2:28" ht="27.95" customHeight="1" x14ac:dyDescent="0.25">
      <c r="B21" s="51"/>
      <c r="C21" s="52"/>
      <c r="D21" s="53" t="s">
        <v>52</v>
      </c>
      <c r="E21" s="54">
        <v>4550</v>
      </c>
      <c r="F21" s="55">
        <v>4860.8</v>
      </c>
      <c r="G21" s="54">
        <v>6112.4</v>
      </c>
      <c r="H21" s="55"/>
      <c r="I21" s="54">
        <v>5449.5</v>
      </c>
      <c r="J21" s="55"/>
      <c r="K21" s="54"/>
      <c r="L21" s="55"/>
      <c r="M21" s="56"/>
      <c r="N21" s="57"/>
      <c r="O21" s="58"/>
      <c r="P21" s="53"/>
      <c r="Q21" s="62">
        <v>3770</v>
      </c>
      <c r="R21" s="59"/>
      <c r="S21" s="60"/>
      <c r="T21" s="61"/>
      <c r="U21" s="62"/>
      <c r="V21" s="63"/>
      <c r="W21" s="59"/>
      <c r="X21" s="60"/>
      <c r="Y21" s="63"/>
      <c r="Z21" s="63"/>
      <c r="AA21" s="61"/>
      <c r="AB21" s="64">
        <f t="shared" si="0"/>
        <v>4948.5399999999991</v>
      </c>
    </row>
    <row r="22" spans="2:28" ht="27.95" customHeight="1" x14ac:dyDescent="0.25">
      <c r="B22" s="51"/>
      <c r="C22" s="52"/>
      <c r="D22" s="53" t="s">
        <v>53</v>
      </c>
      <c r="E22" s="54"/>
      <c r="F22" s="55"/>
      <c r="G22" s="54"/>
      <c r="H22" s="55"/>
      <c r="I22" s="54"/>
      <c r="J22" s="55"/>
      <c r="K22" s="54"/>
      <c r="L22" s="55"/>
      <c r="M22" s="56"/>
      <c r="N22" s="57"/>
      <c r="O22" s="58"/>
      <c r="P22" s="53">
        <v>6968.3</v>
      </c>
      <c r="Q22" s="56"/>
      <c r="R22" s="59">
        <v>4742.598397770812</v>
      </c>
      <c r="S22" s="60"/>
      <c r="T22" s="61"/>
      <c r="U22" s="62"/>
      <c r="V22" s="63"/>
      <c r="W22" s="59"/>
      <c r="X22" s="60"/>
      <c r="Y22" s="63"/>
      <c r="Z22" s="63"/>
      <c r="AA22" s="61"/>
      <c r="AB22" s="64">
        <f t="shared" si="0"/>
        <v>5855.4491988854061</v>
      </c>
    </row>
    <row r="23" spans="2:28" ht="27.95" customHeight="1" x14ac:dyDescent="0.25">
      <c r="B23" s="51"/>
      <c r="C23" s="52" t="s">
        <v>26</v>
      </c>
      <c r="D23" s="53" t="s">
        <v>54</v>
      </c>
      <c r="E23" s="54">
        <v>5110</v>
      </c>
      <c r="F23" s="55">
        <v>5012.7</v>
      </c>
      <c r="G23" s="54">
        <v>6128.7</v>
      </c>
      <c r="H23" s="66">
        <v>5174.2</v>
      </c>
      <c r="I23" s="65">
        <v>5350.2</v>
      </c>
      <c r="J23" s="66">
        <v>6293.69</v>
      </c>
      <c r="K23" s="65">
        <v>7288.4464984002852</v>
      </c>
      <c r="L23" s="66"/>
      <c r="M23" s="62"/>
      <c r="N23" s="59">
        <v>6325.2</v>
      </c>
      <c r="O23" s="60"/>
      <c r="P23" s="61">
        <v>7344.8</v>
      </c>
      <c r="Q23" s="62">
        <v>5040</v>
      </c>
      <c r="R23" s="59">
        <v>5404.3887147335417</v>
      </c>
      <c r="S23" s="60">
        <v>7287</v>
      </c>
      <c r="T23" s="61">
        <v>7093.7</v>
      </c>
      <c r="U23" s="62">
        <v>7435.9456635318702</v>
      </c>
      <c r="V23" s="63"/>
      <c r="W23" s="59">
        <v>7410</v>
      </c>
      <c r="X23" s="60"/>
      <c r="Y23" s="63"/>
      <c r="Z23" s="63"/>
      <c r="AA23" s="61"/>
      <c r="AB23" s="64">
        <f t="shared" si="0"/>
        <v>6246.5980584443787</v>
      </c>
    </row>
    <row r="24" spans="2:28" ht="27.95" customHeight="1" x14ac:dyDescent="0.25">
      <c r="B24" s="51"/>
      <c r="C24" s="52"/>
      <c r="D24" s="53" t="s">
        <v>55</v>
      </c>
      <c r="E24" s="54"/>
      <c r="F24" s="55">
        <v>4050.6</v>
      </c>
      <c r="G24" s="54"/>
      <c r="H24" s="55"/>
      <c r="I24" s="54"/>
      <c r="J24" s="55"/>
      <c r="K24" s="54"/>
      <c r="L24" s="55"/>
      <c r="M24" s="56"/>
      <c r="N24" s="57"/>
      <c r="O24" s="58"/>
      <c r="P24" s="53"/>
      <c r="Q24" s="56"/>
      <c r="R24" s="59"/>
      <c r="S24" s="60"/>
      <c r="T24" s="61"/>
      <c r="U24" s="62"/>
      <c r="V24" s="63"/>
      <c r="W24" s="59"/>
      <c r="X24" s="60"/>
      <c r="Y24" s="63"/>
      <c r="Z24" s="63"/>
      <c r="AA24" s="61"/>
      <c r="AB24" s="64">
        <f t="shared" si="0"/>
        <v>4050.6</v>
      </c>
    </row>
    <row r="25" spans="2:28" ht="27.95" customHeight="1" x14ac:dyDescent="0.25">
      <c r="B25" s="51"/>
      <c r="C25" s="52"/>
      <c r="D25" s="53" t="s">
        <v>56</v>
      </c>
      <c r="E25" s="54"/>
      <c r="F25" s="55"/>
      <c r="G25" s="54"/>
      <c r="H25" s="55"/>
      <c r="I25" s="54"/>
      <c r="J25" s="55"/>
      <c r="K25" s="54"/>
      <c r="L25" s="55"/>
      <c r="M25" s="56"/>
      <c r="N25" s="57"/>
      <c r="O25" s="58"/>
      <c r="P25" s="53"/>
      <c r="Q25" s="62">
        <v>6150</v>
      </c>
      <c r="R25" s="59">
        <v>5252.5252525252527</v>
      </c>
      <c r="S25" s="60">
        <v>6143</v>
      </c>
      <c r="T25" s="61">
        <v>6728.2</v>
      </c>
      <c r="U25" s="62">
        <v>7713.8279345175888</v>
      </c>
      <c r="V25" s="63"/>
      <c r="W25" s="59">
        <v>7083</v>
      </c>
      <c r="X25" s="67">
        <v>4967.5606641123877</v>
      </c>
      <c r="Y25" s="68">
        <v>4627.7701149425284</v>
      </c>
      <c r="Z25" s="68">
        <v>6576.5517241379312</v>
      </c>
      <c r="AA25" s="69">
        <v>6487.9832810867301</v>
      </c>
      <c r="AB25" s="64">
        <f t="shared" si="0"/>
        <v>6173.0418971322415</v>
      </c>
    </row>
    <row r="26" spans="2:28" ht="27.95" customHeight="1" x14ac:dyDescent="0.25">
      <c r="B26" s="51"/>
      <c r="C26" s="52"/>
      <c r="D26" s="53" t="s">
        <v>57</v>
      </c>
      <c r="E26" s="54"/>
      <c r="F26" s="55"/>
      <c r="G26" s="54"/>
      <c r="H26" s="55"/>
      <c r="I26" s="54"/>
      <c r="J26" s="55"/>
      <c r="K26" s="54"/>
      <c r="L26" s="55"/>
      <c r="M26" s="56"/>
      <c r="N26" s="57"/>
      <c r="O26" s="58"/>
      <c r="P26" s="53"/>
      <c r="Q26" s="62">
        <v>4940</v>
      </c>
      <c r="R26" s="59">
        <v>5203.7617554858944</v>
      </c>
      <c r="S26" s="60"/>
      <c r="T26" s="61"/>
      <c r="U26" s="62">
        <v>7325.8446534308614</v>
      </c>
      <c r="V26" s="63"/>
      <c r="W26" s="59">
        <v>6906</v>
      </c>
      <c r="X26" s="67">
        <v>5206.1643252447857</v>
      </c>
      <c r="Y26" s="68">
        <v>4720</v>
      </c>
      <c r="Z26" s="68">
        <v>7104.2942528735621</v>
      </c>
      <c r="AA26" s="69">
        <v>6796.9348659003826</v>
      </c>
      <c r="AB26" s="64">
        <f t="shared" si="0"/>
        <v>6025.3749816169357</v>
      </c>
    </row>
    <row r="27" spans="2:28" ht="27.95" customHeight="1" x14ac:dyDescent="0.25">
      <c r="B27" s="51"/>
      <c r="C27" s="70" t="s">
        <v>58</v>
      </c>
      <c r="D27" s="53" t="s">
        <v>59</v>
      </c>
      <c r="E27" s="54"/>
      <c r="F27" s="55"/>
      <c r="G27" s="54"/>
      <c r="H27" s="55"/>
      <c r="I27" s="54"/>
      <c r="J27" s="55"/>
      <c r="K27" s="65">
        <v>7482.9719161038029</v>
      </c>
      <c r="L27" s="66">
        <v>7024.1</v>
      </c>
      <c r="M27" s="62"/>
      <c r="N27" s="59"/>
      <c r="O27" s="60"/>
      <c r="P27" s="61"/>
      <c r="Q27" s="62"/>
      <c r="R27" s="59"/>
      <c r="S27" s="60"/>
      <c r="T27" s="61"/>
      <c r="U27" s="62"/>
      <c r="V27" s="63"/>
      <c r="W27" s="59"/>
      <c r="X27" s="60"/>
      <c r="Y27" s="63"/>
      <c r="Z27" s="63"/>
      <c r="AA27" s="61"/>
      <c r="AB27" s="64">
        <f t="shared" si="0"/>
        <v>7253.5359580519016</v>
      </c>
    </row>
    <row r="28" spans="2:28" ht="27.95" customHeight="1" x14ac:dyDescent="0.25">
      <c r="B28" s="51"/>
      <c r="C28" s="52" t="s">
        <v>29</v>
      </c>
      <c r="D28" s="53" t="s">
        <v>60</v>
      </c>
      <c r="E28" s="54"/>
      <c r="F28" s="55"/>
      <c r="G28" s="54"/>
      <c r="H28" s="55"/>
      <c r="I28" s="54"/>
      <c r="J28" s="55"/>
      <c r="K28" s="65"/>
      <c r="L28" s="66">
        <v>5703.4</v>
      </c>
      <c r="M28" s="62"/>
      <c r="N28" s="59"/>
      <c r="O28" s="60"/>
      <c r="P28" s="61"/>
      <c r="Q28" s="62">
        <v>3830</v>
      </c>
      <c r="R28" s="59">
        <v>4678.9736444908858</v>
      </c>
      <c r="S28" s="60">
        <v>4584</v>
      </c>
      <c r="T28" s="61">
        <v>5167.3</v>
      </c>
      <c r="U28" s="62">
        <v>5573.7373737373746</v>
      </c>
      <c r="V28" s="63">
        <v>3648.7356321839079</v>
      </c>
      <c r="W28" s="59">
        <v>4736</v>
      </c>
      <c r="X28" s="60"/>
      <c r="Y28" s="63"/>
      <c r="Z28" s="63"/>
      <c r="AA28" s="61"/>
      <c r="AB28" s="64">
        <f t="shared" si="0"/>
        <v>4740.2683313015214</v>
      </c>
    </row>
    <row r="29" spans="2:28" ht="27.95" customHeight="1" x14ac:dyDescent="0.25">
      <c r="B29" s="51"/>
      <c r="C29" s="52"/>
      <c r="D29" s="53" t="s">
        <v>52</v>
      </c>
      <c r="E29" s="54"/>
      <c r="F29" s="55"/>
      <c r="G29" s="54"/>
      <c r="H29" s="55"/>
      <c r="I29" s="54"/>
      <c r="J29" s="55"/>
      <c r="K29" s="65"/>
      <c r="L29" s="66"/>
      <c r="M29" s="62"/>
      <c r="N29" s="59"/>
      <c r="O29" s="60"/>
      <c r="P29" s="61"/>
      <c r="Q29" s="62"/>
      <c r="R29" s="59"/>
      <c r="S29" s="60"/>
      <c r="T29" s="61"/>
      <c r="U29" s="62"/>
      <c r="V29" s="63"/>
      <c r="W29" s="59"/>
      <c r="X29" s="67">
        <v>4873.290762026395</v>
      </c>
      <c r="Y29" s="68">
        <v>5203.8620689655181</v>
      </c>
      <c r="Z29" s="68"/>
      <c r="AA29" s="69">
        <v>6172.0654824103094</v>
      </c>
      <c r="AB29" s="64">
        <f t="shared" si="0"/>
        <v>5416.4061044674072</v>
      </c>
    </row>
    <row r="30" spans="2:28" ht="27.95" customHeight="1" x14ac:dyDescent="0.25">
      <c r="B30" s="51"/>
      <c r="C30" s="52" t="s">
        <v>61</v>
      </c>
      <c r="D30" s="53" t="s">
        <v>62</v>
      </c>
      <c r="E30" s="54"/>
      <c r="F30" s="55"/>
      <c r="G30" s="54"/>
      <c r="H30" s="55"/>
      <c r="I30" s="54"/>
      <c r="J30" s="55"/>
      <c r="K30" s="65"/>
      <c r="L30" s="66"/>
      <c r="M30" s="62"/>
      <c r="N30" s="59">
        <v>6321.7</v>
      </c>
      <c r="O30" s="60"/>
      <c r="P30" s="61"/>
      <c r="Q30" s="62"/>
      <c r="R30" s="59"/>
      <c r="S30" s="60"/>
      <c r="T30" s="61"/>
      <c r="U30" s="62"/>
      <c r="V30" s="63"/>
      <c r="W30" s="59"/>
      <c r="X30" s="60"/>
      <c r="Y30" s="63"/>
      <c r="Z30" s="63"/>
      <c r="AA30" s="61"/>
      <c r="AB30" s="64">
        <f t="shared" si="0"/>
        <v>6321.7</v>
      </c>
    </row>
    <row r="31" spans="2:28" ht="27.95" customHeight="1" x14ac:dyDescent="0.25">
      <c r="B31" s="51"/>
      <c r="C31" s="52"/>
      <c r="D31" s="53" t="s">
        <v>63</v>
      </c>
      <c r="E31" s="54"/>
      <c r="F31" s="55"/>
      <c r="G31" s="54"/>
      <c r="H31" s="55"/>
      <c r="I31" s="54"/>
      <c r="J31" s="55"/>
      <c r="K31" s="65"/>
      <c r="L31" s="66"/>
      <c r="M31" s="62"/>
      <c r="N31" s="59"/>
      <c r="O31" s="60"/>
      <c r="P31" s="61"/>
      <c r="Q31" s="62">
        <v>4640</v>
      </c>
      <c r="R31" s="59">
        <v>4424.010217113665</v>
      </c>
      <c r="S31" s="60">
        <v>6669</v>
      </c>
      <c r="T31" s="61">
        <v>7618.8</v>
      </c>
      <c r="U31" s="62"/>
      <c r="V31" s="63"/>
      <c r="W31" s="59"/>
      <c r="X31" s="60"/>
      <c r="Y31" s="63"/>
      <c r="Z31" s="63"/>
      <c r="AA31" s="61"/>
      <c r="AB31" s="64">
        <f t="shared" si="0"/>
        <v>5837.9525542784158</v>
      </c>
    </row>
    <row r="32" spans="2:28" ht="27.95" customHeight="1" x14ac:dyDescent="0.25">
      <c r="B32" s="51"/>
      <c r="C32" s="52"/>
      <c r="D32" s="53" t="s">
        <v>64</v>
      </c>
      <c r="E32" s="54"/>
      <c r="F32" s="55"/>
      <c r="G32" s="54"/>
      <c r="H32" s="55"/>
      <c r="I32" s="54"/>
      <c r="J32" s="55"/>
      <c r="K32" s="65"/>
      <c r="L32" s="66"/>
      <c r="M32" s="62"/>
      <c r="N32" s="59"/>
      <c r="O32" s="60"/>
      <c r="P32" s="61"/>
      <c r="Q32" s="62">
        <v>5170</v>
      </c>
      <c r="R32" s="59">
        <v>3517.2413793103447</v>
      </c>
      <c r="S32" s="60">
        <v>7336</v>
      </c>
      <c r="T32" s="61">
        <v>7688.6</v>
      </c>
      <c r="U32" s="62"/>
      <c r="V32" s="63"/>
      <c r="W32" s="59"/>
      <c r="X32" s="60"/>
      <c r="Y32" s="63"/>
      <c r="Z32" s="63"/>
      <c r="AA32" s="61"/>
      <c r="AB32" s="64">
        <f t="shared" si="0"/>
        <v>5927.9603448275866</v>
      </c>
    </row>
    <row r="33" spans="2:28" ht="27.95" customHeight="1" x14ac:dyDescent="0.25">
      <c r="B33" s="51"/>
      <c r="C33" s="52"/>
      <c r="D33" s="53" t="s">
        <v>65</v>
      </c>
      <c r="E33" s="54"/>
      <c r="F33" s="55"/>
      <c r="G33" s="54"/>
      <c r="H33" s="55"/>
      <c r="I33" s="54"/>
      <c r="J33" s="55"/>
      <c r="K33" s="65"/>
      <c r="L33" s="66"/>
      <c r="M33" s="62"/>
      <c r="N33" s="59"/>
      <c r="O33" s="60"/>
      <c r="P33" s="61"/>
      <c r="Q33" s="62">
        <v>4810</v>
      </c>
      <c r="R33" s="59">
        <v>3939.8583536514566</v>
      </c>
      <c r="S33" s="60">
        <v>6405</v>
      </c>
      <c r="T33" s="61">
        <v>7501.1</v>
      </c>
      <c r="U33" s="62"/>
      <c r="V33" s="63"/>
      <c r="W33" s="59"/>
      <c r="X33" s="67">
        <v>4874.2103022562787</v>
      </c>
      <c r="Y33" s="68">
        <v>5462.8965517241386</v>
      </c>
      <c r="Z33" s="68">
        <v>9093.8850574712651</v>
      </c>
      <c r="AA33" s="69">
        <v>6051.7241379310344</v>
      </c>
      <c r="AB33" s="64">
        <f t="shared" si="0"/>
        <v>6017.3343003792716</v>
      </c>
    </row>
    <row r="34" spans="2:28" ht="27.95" customHeight="1" x14ac:dyDescent="0.25">
      <c r="B34" s="51"/>
      <c r="C34" s="52"/>
      <c r="D34" s="53" t="s">
        <v>66</v>
      </c>
      <c r="E34" s="54"/>
      <c r="F34" s="55"/>
      <c r="G34" s="54"/>
      <c r="H34" s="55"/>
      <c r="I34" s="54"/>
      <c r="J34" s="55"/>
      <c r="K34" s="65"/>
      <c r="L34" s="66"/>
      <c r="M34" s="62"/>
      <c r="N34" s="59"/>
      <c r="O34" s="60"/>
      <c r="P34" s="61"/>
      <c r="Q34" s="62"/>
      <c r="R34" s="59"/>
      <c r="S34" s="60">
        <v>6043</v>
      </c>
      <c r="T34" s="61">
        <v>8054.5</v>
      </c>
      <c r="U34" s="62"/>
      <c r="V34" s="63"/>
      <c r="W34" s="59"/>
      <c r="X34" s="60"/>
      <c r="Y34" s="63"/>
      <c r="Z34" s="63"/>
      <c r="AA34" s="61"/>
      <c r="AB34" s="64">
        <f t="shared" si="0"/>
        <v>7048.75</v>
      </c>
    </row>
    <row r="35" spans="2:28" ht="27.95" customHeight="1" x14ac:dyDescent="0.25">
      <c r="B35" s="51"/>
      <c r="C35" s="52"/>
      <c r="D35" s="53" t="s">
        <v>67</v>
      </c>
      <c r="E35" s="54"/>
      <c r="F35" s="55"/>
      <c r="G35" s="54"/>
      <c r="H35" s="55"/>
      <c r="I35" s="54"/>
      <c r="J35" s="55"/>
      <c r="K35" s="65"/>
      <c r="L35" s="66"/>
      <c r="M35" s="62"/>
      <c r="N35" s="59"/>
      <c r="O35" s="60"/>
      <c r="P35" s="61"/>
      <c r="Q35" s="62"/>
      <c r="R35" s="59"/>
      <c r="S35" s="60"/>
      <c r="T35" s="61"/>
      <c r="U35" s="62"/>
      <c r="V35" s="63"/>
      <c r="W35" s="59"/>
      <c r="X35" s="67">
        <v>5008.4291187739464</v>
      </c>
      <c r="Y35" s="68">
        <v>5542.0689655172418</v>
      </c>
      <c r="Z35" s="68">
        <v>5741.6091954023004</v>
      </c>
      <c r="AA35" s="69">
        <v>5455.4162312783001</v>
      </c>
      <c r="AB35" s="64">
        <f t="shared" si="0"/>
        <v>5436.8808777429476</v>
      </c>
    </row>
    <row r="36" spans="2:28" ht="27.95" customHeight="1" x14ac:dyDescent="0.25">
      <c r="B36" s="51"/>
      <c r="C36" s="52"/>
      <c r="D36" s="53" t="s">
        <v>68</v>
      </c>
      <c r="E36" s="54"/>
      <c r="F36" s="55"/>
      <c r="G36" s="54"/>
      <c r="H36" s="55"/>
      <c r="I36" s="54"/>
      <c r="J36" s="55"/>
      <c r="K36" s="65"/>
      <c r="L36" s="66"/>
      <c r="M36" s="62"/>
      <c r="N36" s="59"/>
      <c r="O36" s="60"/>
      <c r="P36" s="61"/>
      <c r="Q36" s="62"/>
      <c r="R36" s="59"/>
      <c r="S36" s="60">
        <v>8025</v>
      </c>
      <c r="T36" s="61">
        <v>8157.5</v>
      </c>
      <c r="U36" s="62"/>
      <c r="V36" s="63"/>
      <c r="W36" s="59"/>
      <c r="X36" s="67">
        <v>5622.6138782460612</v>
      </c>
      <c r="Y36" s="68">
        <v>5581.6551724137917</v>
      </c>
      <c r="Z36" s="68">
        <v>6894.3448275862074</v>
      </c>
      <c r="AA36" s="69">
        <v>6010.9717868338548</v>
      </c>
      <c r="AB36" s="64">
        <f t="shared" si="0"/>
        <v>6715.347610846653</v>
      </c>
    </row>
    <row r="37" spans="2:28" ht="27.95" customHeight="1" x14ac:dyDescent="0.25">
      <c r="B37" s="51"/>
      <c r="C37" s="52" t="s">
        <v>30</v>
      </c>
      <c r="D37" s="53" t="s">
        <v>69</v>
      </c>
      <c r="E37" s="54"/>
      <c r="F37" s="55"/>
      <c r="G37" s="54"/>
      <c r="H37" s="55"/>
      <c r="I37" s="54"/>
      <c r="J37" s="55"/>
      <c r="K37" s="65"/>
      <c r="L37" s="66">
        <v>8082.8</v>
      </c>
      <c r="M37" s="62"/>
      <c r="N37" s="59"/>
      <c r="O37" s="60"/>
      <c r="P37" s="61"/>
      <c r="Q37" s="62"/>
      <c r="R37" s="59"/>
      <c r="S37" s="60"/>
      <c r="T37" s="61"/>
      <c r="U37" s="62"/>
      <c r="V37" s="63"/>
      <c r="W37" s="59"/>
      <c r="X37" s="60"/>
      <c r="Y37" s="63"/>
      <c r="Z37" s="63"/>
      <c r="AA37" s="61"/>
      <c r="AB37" s="64">
        <f t="shared" si="0"/>
        <v>8082.8</v>
      </c>
    </row>
    <row r="38" spans="2:28" ht="27.95" customHeight="1" x14ac:dyDescent="0.25">
      <c r="B38" s="51"/>
      <c r="C38" s="52"/>
      <c r="D38" s="53" t="s">
        <v>70</v>
      </c>
      <c r="E38" s="54"/>
      <c r="F38" s="55"/>
      <c r="G38" s="54"/>
      <c r="H38" s="55"/>
      <c r="I38" s="54"/>
      <c r="J38" s="55"/>
      <c r="K38" s="65"/>
      <c r="L38" s="66"/>
      <c r="M38" s="62"/>
      <c r="N38" s="59"/>
      <c r="O38" s="60"/>
      <c r="P38" s="61"/>
      <c r="Q38" s="62"/>
      <c r="R38" s="59"/>
      <c r="S38" s="60"/>
      <c r="T38" s="61"/>
      <c r="U38" s="62">
        <v>8676.0013932427719</v>
      </c>
      <c r="V38" s="63">
        <v>9735.0301039956194</v>
      </c>
      <c r="W38" s="59">
        <v>7883</v>
      </c>
      <c r="X38" s="67">
        <v>5313.6483610046826</v>
      </c>
      <c r="Y38" s="68">
        <v>5414.9885057471256</v>
      </c>
      <c r="Z38" s="68">
        <v>6899.457471264368</v>
      </c>
      <c r="AA38" s="69">
        <v>6199.9303378613722</v>
      </c>
      <c r="AB38" s="64">
        <f t="shared" si="0"/>
        <v>7160.2937390165625</v>
      </c>
    </row>
    <row r="39" spans="2:28" ht="27.95" customHeight="1" x14ac:dyDescent="0.25">
      <c r="B39" s="51"/>
      <c r="C39" s="52" t="s">
        <v>28</v>
      </c>
      <c r="D39" s="53" t="s">
        <v>71</v>
      </c>
      <c r="E39" s="54"/>
      <c r="F39" s="55"/>
      <c r="G39" s="54"/>
      <c r="H39" s="55"/>
      <c r="I39" s="54"/>
      <c r="J39" s="55"/>
      <c r="K39" s="65"/>
      <c r="L39" s="66"/>
      <c r="M39" s="62"/>
      <c r="N39" s="59"/>
      <c r="O39" s="60"/>
      <c r="P39" s="61"/>
      <c r="Q39" s="62"/>
      <c r="R39" s="59"/>
      <c r="S39" s="60"/>
      <c r="T39" s="61"/>
      <c r="U39" s="62"/>
      <c r="V39" s="63"/>
      <c r="W39" s="59"/>
      <c r="X39" s="67">
        <v>5691.4431673052359</v>
      </c>
      <c r="Y39" s="68">
        <v>6127.0344827586205</v>
      </c>
      <c r="Z39" s="68">
        <v>7386.96091954023</v>
      </c>
      <c r="AA39" s="69">
        <v>6858.2375478927197</v>
      </c>
      <c r="AB39" s="64">
        <f t="shared" si="0"/>
        <v>6515.9190293742013</v>
      </c>
    </row>
    <row r="40" spans="2:28" ht="27.95" customHeight="1" x14ac:dyDescent="0.25">
      <c r="B40" s="51"/>
      <c r="C40" s="52"/>
      <c r="D40" s="53" t="s">
        <v>72</v>
      </c>
      <c r="E40" s="54"/>
      <c r="F40" s="55"/>
      <c r="G40" s="54"/>
      <c r="H40" s="55"/>
      <c r="I40" s="54"/>
      <c r="J40" s="55"/>
      <c r="K40" s="65"/>
      <c r="L40" s="66"/>
      <c r="M40" s="62"/>
      <c r="N40" s="59"/>
      <c r="O40" s="60"/>
      <c r="P40" s="61"/>
      <c r="Q40" s="62"/>
      <c r="R40" s="59"/>
      <c r="S40" s="60"/>
      <c r="T40" s="61"/>
      <c r="U40" s="62"/>
      <c r="V40" s="63"/>
      <c r="W40" s="59"/>
      <c r="X40" s="67">
        <v>4178.5951468710082</v>
      </c>
      <c r="Y40" s="68">
        <v>5421.2413793103451</v>
      </c>
      <c r="Z40" s="68">
        <v>7741.7931034482754</v>
      </c>
      <c r="AA40" s="69">
        <v>6241.7276210379659</v>
      </c>
      <c r="AB40" s="64">
        <f t="shared" si="0"/>
        <v>5895.839312666898</v>
      </c>
    </row>
    <row r="41" spans="2:28" ht="27.95" customHeight="1" thickBot="1" x14ac:dyDescent="0.3">
      <c r="B41" s="51"/>
      <c r="C41" s="71" t="s">
        <v>32</v>
      </c>
      <c r="D41" s="72" t="s">
        <v>73</v>
      </c>
      <c r="E41" s="73"/>
      <c r="F41" s="74"/>
      <c r="G41" s="73"/>
      <c r="H41" s="74"/>
      <c r="I41" s="73"/>
      <c r="J41" s="74"/>
      <c r="K41" s="75"/>
      <c r="L41" s="76"/>
      <c r="M41" s="77"/>
      <c r="N41" s="78"/>
      <c r="O41" s="79"/>
      <c r="P41" s="80"/>
      <c r="Q41" s="77"/>
      <c r="R41" s="78"/>
      <c r="S41" s="79"/>
      <c r="T41" s="80"/>
      <c r="U41" s="77"/>
      <c r="V41" s="81"/>
      <c r="W41" s="78"/>
      <c r="X41" s="82">
        <v>5278.1609195402298</v>
      </c>
      <c r="Y41" s="83">
        <v>5140.2298850574716</v>
      </c>
      <c r="Z41" s="83">
        <v>7617.1034482758614</v>
      </c>
      <c r="AA41" s="84">
        <v>7065.8307210031353</v>
      </c>
      <c r="AB41" s="85">
        <f t="shared" si="0"/>
        <v>6275.3312434691743</v>
      </c>
    </row>
    <row r="42" spans="2:28" s="86" customFormat="1" ht="27.95" customHeight="1" thickBot="1" x14ac:dyDescent="0.3">
      <c r="B42" s="87"/>
      <c r="C42" s="88" t="s">
        <v>33</v>
      </c>
      <c r="D42" s="89"/>
      <c r="E42" s="90">
        <f>AVERAGE(E6:E38)</f>
        <v>5332.5</v>
      </c>
      <c r="F42" s="91">
        <f t="shared" ref="F42:AA42" si="1">AVERAGE(F6:F38)</f>
        <v>4984.5333333333328</v>
      </c>
      <c r="G42" s="90">
        <f t="shared" si="1"/>
        <v>6200.3874999999998</v>
      </c>
      <c r="H42" s="91">
        <f t="shared" si="1"/>
        <v>5096.6333333333341</v>
      </c>
      <c r="I42" s="90">
        <f t="shared" si="1"/>
        <v>5460.8249999999998</v>
      </c>
      <c r="J42" s="91">
        <f t="shared" si="1"/>
        <v>6414.1166666666659</v>
      </c>
      <c r="K42" s="90">
        <f t="shared" si="1"/>
        <v>7007.64139285291</v>
      </c>
      <c r="L42" s="91">
        <f t="shared" si="1"/>
        <v>7058.3666666666677</v>
      </c>
      <c r="M42" s="92" t="e">
        <f t="shared" si="1"/>
        <v>#DIV/0!</v>
      </c>
      <c r="N42" s="93">
        <f t="shared" si="1"/>
        <v>5695.7833333333328</v>
      </c>
      <c r="O42" s="94" t="e">
        <f t="shared" si="1"/>
        <v>#DIV/0!</v>
      </c>
      <c r="P42" s="95">
        <f t="shared" si="1"/>
        <v>7123.833333333333</v>
      </c>
      <c r="Q42" s="92">
        <f t="shared" si="1"/>
        <v>4910.833333333333</v>
      </c>
      <c r="R42" s="93">
        <f t="shared" si="1"/>
        <v>4639.4403808196921</v>
      </c>
      <c r="S42" s="94">
        <f t="shared" si="1"/>
        <v>6546.666666666667</v>
      </c>
      <c r="T42" s="95">
        <f t="shared" si="1"/>
        <v>7257.791666666667</v>
      </c>
      <c r="U42" s="92">
        <f t="shared" si="1"/>
        <v>7483.4299103891572</v>
      </c>
      <c r="V42" s="96">
        <f t="shared" si="1"/>
        <v>7095.3270388615219</v>
      </c>
      <c r="W42" s="93">
        <f t="shared" si="1"/>
        <v>6917.545454545455</v>
      </c>
      <c r="X42" s="94">
        <f t="shared" si="1"/>
        <v>4986.2920391656016</v>
      </c>
      <c r="Y42" s="96">
        <f t="shared" si="1"/>
        <v>5014.9517241379308</v>
      </c>
      <c r="Z42" s="96">
        <f t="shared" si="1"/>
        <v>7019.4022988505749</v>
      </c>
      <c r="AA42" s="95">
        <f t="shared" si="1"/>
        <v>5922.9429574257165</v>
      </c>
      <c r="AB42" s="97">
        <v>6123</v>
      </c>
    </row>
    <row r="43" spans="2:28" ht="27.95" customHeight="1" x14ac:dyDescent="0.25">
      <c r="B43" s="98" t="s">
        <v>74</v>
      </c>
      <c r="C43" s="99" t="s">
        <v>22</v>
      </c>
      <c r="D43" s="100" t="s">
        <v>75</v>
      </c>
      <c r="E43" s="101">
        <v>5820</v>
      </c>
      <c r="F43" s="102">
        <v>5367.1</v>
      </c>
      <c r="G43" s="101">
        <v>6506.4</v>
      </c>
      <c r="H43" s="103">
        <v>5360</v>
      </c>
      <c r="I43" s="104">
        <v>5096.3</v>
      </c>
      <c r="J43" s="103">
        <v>4933.55</v>
      </c>
      <c r="K43" s="104">
        <v>5521.0332977840981</v>
      </c>
      <c r="L43" s="103">
        <v>7057.9</v>
      </c>
      <c r="M43" s="105">
        <v>8896</v>
      </c>
      <c r="N43" s="106">
        <v>7144.8</v>
      </c>
      <c r="O43" s="107">
        <v>5400</v>
      </c>
      <c r="P43" s="108">
        <v>7059.3</v>
      </c>
      <c r="Q43" s="105">
        <v>5000</v>
      </c>
      <c r="R43" s="106">
        <v>5137.9310344827591</v>
      </c>
      <c r="S43" s="107">
        <v>7154</v>
      </c>
      <c r="T43" s="108">
        <v>9275.4</v>
      </c>
      <c r="U43" s="105">
        <v>8892.3719958202691</v>
      </c>
      <c r="V43" s="109">
        <v>9032.6436781609191</v>
      </c>
      <c r="W43" s="106">
        <v>6770</v>
      </c>
      <c r="X43" s="107"/>
      <c r="Y43" s="109"/>
      <c r="Z43" s="109"/>
      <c r="AA43" s="108"/>
      <c r="AB43" s="110">
        <f t="shared" si="0"/>
        <v>6601.3015792762126</v>
      </c>
    </row>
    <row r="44" spans="2:28" ht="27.95" customHeight="1" x14ac:dyDescent="0.25">
      <c r="B44" s="51"/>
      <c r="C44" s="52"/>
      <c r="D44" s="61" t="s">
        <v>76</v>
      </c>
      <c r="E44" s="65"/>
      <c r="F44" s="66"/>
      <c r="G44" s="65"/>
      <c r="H44" s="66">
        <v>5574.3</v>
      </c>
      <c r="I44" s="65">
        <v>5145.1000000000004</v>
      </c>
      <c r="J44" s="66"/>
      <c r="K44" s="65"/>
      <c r="L44" s="66"/>
      <c r="M44" s="62"/>
      <c r="N44" s="59"/>
      <c r="O44" s="60"/>
      <c r="P44" s="61"/>
      <c r="Q44" s="62"/>
      <c r="R44" s="59"/>
      <c r="S44" s="60"/>
      <c r="T44" s="61"/>
      <c r="U44" s="62"/>
      <c r="V44" s="63"/>
      <c r="W44" s="59"/>
      <c r="X44" s="60"/>
      <c r="Y44" s="63"/>
      <c r="Z44" s="63"/>
      <c r="AA44" s="61"/>
      <c r="AB44" s="64">
        <f t="shared" si="0"/>
        <v>5359.7000000000007</v>
      </c>
    </row>
    <row r="45" spans="2:28" ht="27.95" customHeight="1" x14ac:dyDescent="0.25">
      <c r="B45" s="51"/>
      <c r="C45" s="52"/>
      <c r="D45" s="61" t="s">
        <v>77</v>
      </c>
      <c r="E45" s="65"/>
      <c r="F45" s="66"/>
      <c r="G45" s="65"/>
      <c r="H45" s="66"/>
      <c r="I45" s="65"/>
      <c r="J45" s="66"/>
      <c r="K45" s="65"/>
      <c r="L45" s="66"/>
      <c r="M45" s="62"/>
      <c r="N45" s="59"/>
      <c r="O45" s="60"/>
      <c r="P45" s="61"/>
      <c r="Q45" s="62"/>
      <c r="R45" s="59"/>
      <c r="S45" s="60"/>
      <c r="T45" s="61"/>
      <c r="U45" s="62">
        <v>8544.5141065830721</v>
      </c>
      <c r="V45" s="63">
        <v>8356.781609195401</v>
      </c>
      <c r="W45" s="59">
        <v>6642</v>
      </c>
      <c r="X45" s="60"/>
      <c r="Y45" s="63"/>
      <c r="Z45" s="63"/>
      <c r="AA45" s="61"/>
      <c r="AB45" s="64">
        <f t="shared" si="0"/>
        <v>7847.7652385928241</v>
      </c>
    </row>
    <row r="46" spans="2:28" ht="27.95" customHeight="1" x14ac:dyDescent="0.25">
      <c r="B46" s="51"/>
      <c r="C46" s="52" t="s">
        <v>23</v>
      </c>
      <c r="D46" s="53" t="s">
        <v>78</v>
      </c>
      <c r="E46" s="54">
        <v>4940</v>
      </c>
      <c r="F46" s="55"/>
      <c r="G46" s="54"/>
      <c r="H46" s="55"/>
      <c r="I46" s="54"/>
      <c r="J46" s="55"/>
      <c r="K46" s="54"/>
      <c r="L46" s="55"/>
      <c r="M46" s="62"/>
      <c r="N46" s="59"/>
      <c r="O46" s="60"/>
      <c r="P46" s="61"/>
      <c r="Q46" s="62"/>
      <c r="R46" s="59"/>
      <c r="S46" s="60"/>
      <c r="T46" s="53"/>
      <c r="U46" s="56"/>
      <c r="V46" s="70"/>
      <c r="W46" s="57"/>
      <c r="X46" s="58"/>
      <c r="Y46" s="70"/>
      <c r="Z46" s="70"/>
      <c r="AA46" s="53"/>
      <c r="AB46" s="64">
        <f t="shared" si="0"/>
        <v>4940</v>
      </c>
    </row>
    <row r="47" spans="2:28" ht="27.95" customHeight="1" x14ac:dyDescent="0.25">
      <c r="B47" s="51"/>
      <c r="C47" s="52"/>
      <c r="D47" s="53" t="s">
        <v>79</v>
      </c>
      <c r="E47" s="54"/>
      <c r="F47" s="55">
        <v>5772.2</v>
      </c>
      <c r="G47" s="54">
        <v>6541.2</v>
      </c>
      <c r="H47" s="66">
        <v>4690.1000000000004</v>
      </c>
      <c r="I47" s="65">
        <v>6016.1</v>
      </c>
      <c r="J47" s="66"/>
      <c r="K47" s="65"/>
      <c r="L47" s="66"/>
      <c r="M47" s="62"/>
      <c r="N47" s="59"/>
      <c r="O47" s="60"/>
      <c r="P47" s="61"/>
      <c r="Q47" s="62"/>
      <c r="R47" s="59"/>
      <c r="S47" s="60"/>
      <c r="T47" s="61"/>
      <c r="U47" s="62"/>
      <c r="V47" s="63"/>
      <c r="W47" s="59"/>
      <c r="X47" s="60"/>
      <c r="Y47" s="63"/>
      <c r="Z47" s="63"/>
      <c r="AA47" s="61"/>
      <c r="AB47" s="64">
        <f t="shared" si="0"/>
        <v>5754.9</v>
      </c>
    </row>
    <row r="48" spans="2:28" ht="27.95" customHeight="1" x14ac:dyDescent="0.25">
      <c r="B48" s="51"/>
      <c r="C48" s="52"/>
      <c r="D48" s="53" t="s">
        <v>80</v>
      </c>
      <c r="E48" s="54"/>
      <c r="F48" s="55">
        <v>6025.3</v>
      </c>
      <c r="G48" s="54">
        <v>6671.6</v>
      </c>
      <c r="H48" s="66">
        <v>4859.7</v>
      </c>
      <c r="I48" s="65">
        <v>6233.3</v>
      </c>
      <c r="J48" s="66">
        <v>5602.52</v>
      </c>
      <c r="K48" s="65">
        <v>5539.5189003436435</v>
      </c>
      <c r="L48" s="66"/>
      <c r="M48" s="62">
        <v>7135</v>
      </c>
      <c r="N48" s="59">
        <v>6819.9</v>
      </c>
      <c r="O48" s="60"/>
      <c r="P48" s="61"/>
      <c r="Q48" s="62"/>
      <c r="R48" s="59"/>
      <c r="S48" s="60"/>
      <c r="T48" s="61"/>
      <c r="U48" s="62"/>
      <c r="V48" s="63"/>
      <c r="W48" s="59"/>
      <c r="X48" s="60"/>
      <c r="Y48" s="63"/>
      <c r="Z48" s="63"/>
      <c r="AA48" s="61"/>
      <c r="AB48" s="64">
        <f t="shared" si="0"/>
        <v>6110.8548625429557</v>
      </c>
    </row>
    <row r="49" spans="2:28" ht="27.95" customHeight="1" x14ac:dyDescent="0.25">
      <c r="B49" s="51"/>
      <c r="C49" s="52"/>
      <c r="D49" s="53" t="s">
        <v>81</v>
      </c>
      <c r="E49" s="54"/>
      <c r="F49" s="55"/>
      <c r="G49" s="54">
        <v>6360</v>
      </c>
      <c r="H49" s="66">
        <v>5989.6</v>
      </c>
      <c r="I49" s="65">
        <v>5139.3</v>
      </c>
      <c r="J49" s="66">
        <v>5703.65</v>
      </c>
      <c r="K49" s="65">
        <v>5707.7852826164253</v>
      </c>
      <c r="L49" s="66">
        <v>7050.1</v>
      </c>
      <c r="M49" s="62">
        <v>5391</v>
      </c>
      <c r="N49" s="59">
        <v>6595.3</v>
      </c>
      <c r="O49" s="60">
        <v>5406</v>
      </c>
      <c r="P49" s="61">
        <v>5516.3</v>
      </c>
      <c r="Q49" s="62">
        <v>5430</v>
      </c>
      <c r="R49" s="59">
        <v>5109.1954022988502</v>
      </c>
      <c r="S49" s="60">
        <v>4980</v>
      </c>
      <c r="T49" s="61">
        <v>7717.3</v>
      </c>
      <c r="U49" s="62">
        <v>7449.8432601880868</v>
      </c>
      <c r="V49" s="63">
        <v>8541.8719211822663</v>
      </c>
      <c r="W49" s="59">
        <v>5814</v>
      </c>
      <c r="X49" s="67">
        <v>5561.3793103448288</v>
      </c>
      <c r="Y49" s="68">
        <v>5661.740558292282</v>
      </c>
      <c r="Z49" s="68">
        <v>7631</v>
      </c>
      <c r="AA49" s="69">
        <v>6929.6412399860674</v>
      </c>
      <c r="AB49" s="64">
        <f t="shared" si="0"/>
        <v>6175.4765226147056</v>
      </c>
    </row>
    <row r="50" spans="2:28" ht="27.95" customHeight="1" x14ac:dyDescent="0.25">
      <c r="B50" s="51"/>
      <c r="C50" s="52" t="s">
        <v>24</v>
      </c>
      <c r="D50" s="53" t="s">
        <v>82</v>
      </c>
      <c r="E50" s="54">
        <v>4680</v>
      </c>
      <c r="F50" s="55"/>
      <c r="G50" s="54"/>
      <c r="H50" s="55"/>
      <c r="I50" s="54"/>
      <c r="J50" s="55"/>
      <c r="K50" s="54"/>
      <c r="L50" s="55"/>
      <c r="M50" s="62"/>
      <c r="N50" s="59"/>
      <c r="O50" s="60"/>
      <c r="P50" s="61"/>
      <c r="Q50" s="62"/>
      <c r="R50" s="59"/>
      <c r="S50" s="60"/>
      <c r="T50" s="53"/>
      <c r="U50" s="56"/>
      <c r="V50" s="70"/>
      <c r="W50" s="57"/>
      <c r="X50" s="58"/>
      <c r="Y50" s="70"/>
      <c r="Z50" s="70"/>
      <c r="AA50" s="53"/>
      <c r="AB50" s="64">
        <f t="shared" si="0"/>
        <v>4680</v>
      </c>
    </row>
    <row r="51" spans="2:28" ht="27.95" customHeight="1" x14ac:dyDescent="0.25">
      <c r="B51" s="51"/>
      <c r="C51" s="52"/>
      <c r="D51" s="53" t="s">
        <v>83</v>
      </c>
      <c r="E51" s="54">
        <v>4340</v>
      </c>
      <c r="F51" s="55">
        <v>4810.1000000000004</v>
      </c>
      <c r="G51" s="54">
        <v>5388.6</v>
      </c>
      <c r="H51" s="55"/>
      <c r="I51" s="54">
        <v>5081.8999999999996</v>
      </c>
      <c r="J51" s="55"/>
      <c r="K51" s="54"/>
      <c r="L51" s="55"/>
      <c r="M51" s="62"/>
      <c r="N51" s="59"/>
      <c r="O51" s="60"/>
      <c r="P51" s="61"/>
      <c r="Q51" s="62"/>
      <c r="R51" s="59"/>
      <c r="S51" s="60"/>
      <c r="T51" s="53"/>
      <c r="U51" s="56"/>
      <c r="V51" s="70"/>
      <c r="W51" s="57"/>
      <c r="X51" s="58"/>
      <c r="Y51" s="70"/>
      <c r="Z51" s="70"/>
      <c r="AA51" s="53"/>
      <c r="AB51" s="64">
        <f t="shared" si="0"/>
        <v>4905.1499999999996</v>
      </c>
    </row>
    <row r="52" spans="2:28" ht="27.95" customHeight="1" x14ac:dyDescent="0.25">
      <c r="B52" s="51"/>
      <c r="C52" s="52"/>
      <c r="D52" s="53" t="s">
        <v>84</v>
      </c>
      <c r="E52" s="54"/>
      <c r="F52" s="55">
        <v>4860.8</v>
      </c>
      <c r="G52" s="54">
        <v>5865.2</v>
      </c>
      <c r="H52" s="55"/>
      <c r="I52" s="54">
        <v>5978.7</v>
      </c>
      <c r="J52" s="55"/>
      <c r="K52" s="54"/>
      <c r="L52" s="55"/>
      <c r="M52" s="62"/>
      <c r="N52" s="59"/>
      <c r="O52" s="60">
        <v>2640</v>
      </c>
      <c r="P52" s="61">
        <v>6128.7</v>
      </c>
      <c r="Q52" s="62"/>
      <c r="R52" s="59"/>
      <c r="S52" s="60"/>
      <c r="T52" s="53"/>
      <c r="U52" s="56"/>
      <c r="V52" s="70"/>
      <c r="W52" s="57"/>
      <c r="X52" s="58"/>
      <c r="Y52" s="70"/>
      <c r="Z52" s="70"/>
      <c r="AA52" s="53"/>
      <c r="AB52" s="64">
        <f t="shared" si="0"/>
        <v>5094.68</v>
      </c>
    </row>
    <row r="53" spans="2:28" ht="27.95" customHeight="1" x14ac:dyDescent="0.25">
      <c r="B53" s="51"/>
      <c r="C53" s="52"/>
      <c r="D53" s="53" t="s">
        <v>85</v>
      </c>
      <c r="E53" s="54"/>
      <c r="F53" s="55"/>
      <c r="G53" s="54"/>
      <c r="H53" s="55"/>
      <c r="I53" s="54"/>
      <c r="J53" s="55"/>
      <c r="K53" s="54"/>
      <c r="L53" s="55"/>
      <c r="M53" s="62"/>
      <c r="N53" s="59"/>
      <c r="O53" s="60"/>
      <c r="P53" s="61">
        <v>5800.8378988076056</v>
      </c>
      <c r="Q53" s="62"/>
      <c r="R53" s="59"/>
      <c r="S53" s="60"/>
      <c r="T53" s="53"/>
      <c r="U53" s="56"/>
      <c r="V53" s="70"/>
      <c r="W53" s="57"/>
      <c r="X53" s="58"/>
      <c r="Y53" s="70"/>
      <c r="Z53" s="70"/>
      <c r="AA53" s="53"/>
      <c r="AB53" s="64">
        <f t="shared" si="0"/>
        <v>5800.8378988076056</v>
      </c>
    </row>
    <row r="54" spans="2:28" ht="27.95" customHeight="1" x14ac:dyDescent="0.25">
      <c r="B54" s="51"/>
      <c r="C54" s="70" t="s">
        <v>25</v>
      </c>
      <c r="D54" s="53" t="s">
        <v>86</v>
      </c>
      <c r="E54" s="54"/>
      <c r="F54" s="55"/>
      <c r="G54" s="54"/>
      <c r="H54" s="55"/>
      <c r="I54" s="54"/>
      <c r="J54" s="55">
        <v>6097.01</v>
      </c>
      <c r="K54" s="54"/>
      <c r="L54" s="55"/>
      <c r="M54" s="62"/>
      <c r="N54" s="59"/>
      <c r="O54" s="60"/>
      <c r="P54" s="61"/>
      <c r="Q54" s="62"/>
      <c r="R54" s="59"/>
      <c r="S54" s="60"/>
      <c r="T54" s="53"/>
      <c r="U54" s="56"/>
      <c r="V54" s="70"/>
      <c r="W54" s="57"/>
      <c r="X54" s="58"/>
      <c r="Y54" s="70"/>
      <c r="Z54" s="70"/>
      <c r="AA54" s="53"/>
      <c r="AB54" s="64">
        <f t="shared" si="0"/>
        <v>6097.01</v>
      </c>
    </row>
    <row r="55" spans="2:28" ht="27.95" customHeight="1" x14ac:dyDescent="0.25">
      <c r="B55" s="51"/>
      <c r="C55" s="52" t="s">
        <v>26</v>
      </c>
      <c r="D55" s="53" t="s">
        <v>87</v>
      </c>
      <c r="E55" s="54"/>
      <c r="F55" s="55"/>
      <c r="G55" s="54">
        <v>6250.1</v>
      </c>
      <c r="H55" s="66">
        <v>4923</v>
      </c>
      <c r="I55" s="65">
        <v>5906</v>
      </c>
      <c r="J55" s="66">
        <v>6257.01</v>
      </c>
      <c r="K55" s="65">
        <v>5130.465694987558</v>
      </c>
      <c r="L55" s="66"/>
      <c r="M55" s="62">
        <v>7613</v>
      </c>
      <c r="N55" s="59">
        <v>6842.9</v>
      </c>
      <c r="O55" s="60">
        <v>3620</v>
      </c>
      <c r="P55" s="61">
        <v>6531.7</v>
      </c>
      <c r="Q55" s="62">
        <v>5710</v>
      </c>
      <c r="R55" s="59">
        <v>5800.8378988076056</v>
      </c>
      <c r="S55" s="60">
        <v>5983</v>
      </c>
      <c r="T55" s="61">
        <v>8567</v>
      </c>
      <c r="U55" s="62">
        <v>8090.909090909091</v>
      </c>
      <c r="V55" s="63">
        <v>8757.963875205256</v>
      </c>
      <c r="W55" s="59">
        <v>6429</v>
      </c>
      <c r="X55" s="67">
        <v>5504.7765006385698</v>
      </c>
      <c r="Y55" s="68">
        <v>6065.0903119868644</v>
      </c>
      <c r="Z55" s="68">
        <v>8345</v>
      </c>
      <c r="AA55" s="69">
        <v>7398.6415882967603</v>
      </c>
      <c r="AB55" s="64">
        <f t="shared" si="0"/>
        <v>6486.3197480415847</v>
      </c>
    </row>
    <row r="56" spans="2:28" ht="27.95" customHeight="1" x14ac:dyDescent="0.25">
      <c r="B56" s="51"/>
      <c r="C56" s="52"/>
      <c r="D56" s="53" t="s">
        <v>88</v>
      </c>
      <c r="E56" s="54"/>
      <c r="F56" s="55"/>
      <c r="G56" s="54"/>
      <c r="H56" s="66"/>
      <c r="I56" s="65"/>
      <c r="J56" s="66"/>
      <c r="K56" s="65"/>
      <c r="L56" s="66">
        <v>6463.7</v>
      </c>
      <c r="M56" s="62"/>
      <c r="N56" s="59"/>
      <c r="O56" s="60"/>
      <c r="P56" s="61"/>
      <c r="Q56" s="62"/>
      <c r="R56" s="59"/>
      <c r="S56" s="60"/>
      <c r="T56" s="61"/>
      <c r="U56" s="62"/>
      <c r="V56" s="63"/>
      <c r="W56" s="59"/>
      <c r="X56" s="67">
        <v>5561.3793103448288</v>
      </c>
      <c r="Y56" s="68">
        <v>5718.3579638752053</v>
      </c>
      <c r="Z56" s="68">
        <v>7647</v>
      </c>
      <c r="AA56" s="69">
        <v>6802.507836990595</v>
      </c>
      <c r="AB56" s="64">
        <f t="shared" si="0"/>
        <v>6438.5890222421267</v>
      </c>
    </row>
    <row r="57" spans="2:28" ht="27.95" customHeight="1" x14ac:dyDescent="0.25">
      <c r="B57" s="51"/>
      <c r="C57" s="70" t="s">
        <v>29</v>
      </c>
      <c r="D57" s="53" t="s">
        <v>89</v>
      </c>
      <c r="E57" s="54"/>
      <c r="F57" s="55"/>
      <c r="G57" s="54"/>
      <c r="H57" s="66"/>
      <c r="I57" s="65"/>
      <c r="J57" s="66"/>
      <c r="K57" s="65"/>
      <c r="L57" s="66">
        <v>7888.3</v>
      </c>
      <c r="M57" s="62">
        <v>6421</v>
      </c>
      <c r="N57" s="59">
        <v>8768.5</v>
      </c>
      <c r="O57" s="60"/>
      <c r="P57" s="61"/>
      <c r="Q57" s="62">
        <v>7110</v>
      </c>
      <c r="R57" s="59">
        <v>6049.2534106778385</v>
      </c>
      <c r="S57" s="60">
        <v>5348</v>
      </c>
      <c r="T57" s="61">
        <v>9248.6</v>
      </c>
      <c r="U57" s="62">
        <v>8909.0909090909099</v>
      </c>
      <c r="V57" s="63">
        <v>7468.1773399014774</v>
      </c>
      <c r="W57" s="59">
        <v>5545</v>
      </c>
      <c r="X57" s="67">
        <v>6555.6747552149855</v>
      </c>
      <c r="Y57" s="68">
        <v>5691.8226600985217</v>
      </c>
      <c r="Z57" s="68"/>
      <c r="AA57" s="69">
        <v>7662.8352490421466</v>
      </c>
      <c r="AB57" s="64">
        <f t="shared" si="0"/>
        <v>7128.1734095404527</v>
      </c>
    </row>
    <row r="58" spans="2:28" ht="27.95" customHeight="1" thickBot="1" x14ac:dyDescent="0.3">
      <c r="B58" s="51"/>
      <c r="C58" s="71" t="s">
        <v>31</v>
      </c>
      <c r="D58" s="72" t="s">
        <v>90</v>
      </c>
      <c r="E58" s="73"/>
      <c r="F58" s="74"/>
      <c r="G58" s="73"/>
      <c r="H58" s="76"/>
      <c r="I58" s="75"/>
      <c r="J58" s="76"/>
      <c r="K58" s="75"/>
      <c r="L58" s="76">
        <v>7701.4</v>
      </c>
      <c r="M58" s="77"/>
      <c r="N58" s="78"/>
      <c r="O58" s="79"/>
      <c r="P58" s="80"/>
      <c r="Q58" s="77"/>
      <c r="R58" s="78"/>
      <c r="S58" s="79"/>
      <c r="T58" s="80"/>
      <c r="U58" s="77"/>
      <c r="V58" s="81"/>
      <c r="W58" s="78"/>
      <c r="X58" s="79"/>
      <c r="Y58" s="81"/>
      <c r="Z58" s="81"/>
      <c r="AA58" s="80"/>
      <c r="AB58" s="85">
        <f t="shared" si="0"/>
        <v>7701.4</v>
      </c>
    </row>
    <row r="59" spans="2:28" s="86" customFormat="1" ht="27.95" customHeight="1" thickBot="1" x14ac:dyDescent="0.3">
      <c r="B59" s="111"/>
      <c r="C59" s="88" t="s">
        <v>33</v>
      </c>
      <c r="D59" s="89"/>
      <c r="E59" s="90">
        <f>AVERAGE(E43:E58)</f>
        <v>4945</v>
      </c>
      <c r="F59" s="91">
        <f t="shared" ref="F59:AA59" si="2">AVERAGE(F43:F58)</f>
        <v>5367.0999999999995</v>
      </c>
      <c r="G59" s="90">
        <f t="shared" si="2"/>
        <v>6226.1571428571415</v>
      </c>
      <c r="H59" s="91">
        <f t="shared" si="2"/>
        <v>5232.7833333333328</v>
      </c>
      <c r="I59" s="90">
        <f t="shared" si="2"/>
        <v>5574.5874999999996</v>
      </c>
      <c r="J59" s="91">
        <f t="shared" si="2"/>
        <v>5718.7479999999996</v>
      </c>
      <c r="K59" s="90">
        <f t="shared" si="2"/>
        <v>5474.7007939329305</v>
      </c>
      <c r="L59" s="91">
        <f t="shared" si="2"/>
        <v>7232.2800000000007</v>
      </c>
      <c r="M59" s="92">
        <f t="shared" si="2"/>
        <v>7091.2</v>
      </c>
      <c r="N59" s="93">
        <f t="shared" si="2"/>
        <v>7234.2800000000007</v>
      </c>
      <c r="O59" s="94">
        <f t="shared" si="2"/>
        <v>4266.5</v>
      </c>
      <c r="P59" s="95">
        <f t="shared" si="2"/>
        <v>6207.3675797615206</v>
      </c>
      <c r="Q59" s="92">
        <f t="shared" si="2"/>
        <v>5812.5</v>
      </c>
      <c r="R59" s="93">
        <f t="shared" si="2"/>
        <v>5524.3044365667629</v>
      </c>
      <c r="S59" s="94">
        <f t="shared" si="2"/>
        <v>5866.25</v>
      </c>
      <c r="T59" s="95">
        <f t="shared" si="2"/>
        <v>8702.0750000000007</v>
      </c>
      <c r="U59" s="92">
        <f t="shared" si="2"/>
        <v>8377.3458725182845</v>
      </c>
      <c r="V59" s="96">
        <f t="shared" si="2"/>
        <v>8431.4876847290634</v>
      </c>
      <c r="W59" s="93">
        <f t="shared" si="2"/>
        <v>6240</v>
      </c>
      <c r="X59" s="94">
        <f t="shared" si="2"/>
        <v>5795.8024691358032</v>
      </c>
      <c r="Y59" s="96">
        <f t="shared" si="2"/>
        <v>5784.2528735632186</v>
      </c>
      <c r="Z59" s="96">
        <f t="shared" si="2"/>
        <v>7874.333333333333</v>
      </c>
      <c r="AA59" s="95">
        <f t="shared" si="2"/>
        <v>7198.4064785788923</v>
      </c>
      <c r="AB59" s="97">
        <v>6436</v>
      </c>
    </row>
    <row r="60" spans="2:28" ht="27.95" customHeight="1" x14ac:dyDescent="0.25">
      <c r="B60" s="35" t="s">
        <v>91</v>
      </c>
      <c r="C60" s="112" t="s">
        <v>22</v>
      </c>
      <c r="D60" s="37" t="s">
        <v>92</v>
      </c>
      <c r="E60" s="38"/>
      <c r="F60" s="39"/>
      <c r="G60" s="38"/>
      <c r="H60" s="39"/>
      <c r="I60" s="38"/>
      <c r="J60" s="39"/>
      <c r="K60" s="38"/>
      <c r="L60" s="39"/>
      <c r="M60" s="113"/>
      <c r="N60" s="114"/>
      <c r="O60" s="115"/>
      <c r="P60" s="37"/>
      <c r="Q60" s="113"/>
      <c r="R60" s="114"/>
      <c r="S60" s="115"/>
      <c r="T60" s="37"/>
      <c r="U60" s="42">
        <v>5598.8157436433303</v>
      </c>
      <c r="V60" s="46">
        <v>5379.3103448275861</v>
      </c>
      <c r="W60" s="43">
        <v>4198</v>
      </c>
      <c r="X60" s="116"/>
      <c r="Y60" s="117"/>
      <c r="Z60" s="117"/>
      <c r="AA60" s="49">
        <v>6827.5862068965507</v>
      </c>
      <c r="AB60" s="50">
        <f t="shared" si="0"/>
        <v>5500.9280738418665</v>
      </c>
    </row>
    <row r="61" spans="2:28" ht="27.95" customHeight="1" x14ac:dyDescent="0.25">
      <c r="B61" s="51"/>
      <c r="C61" s="70" t="s">
        <v>24</v>
      </c>
      <c r="D61" s="53" t="s">
        <v>93</v>
      </c>
      <c r="E61" s="54"/>
      <c r="F61" s="66">
        <v>4911</v>
      </c>
      <c r="G61" s="65">
        <v>4743.8999999999996</v>
      </c>
      <c r="H61" s="66">
        <v>3733.4</v>
      </c>
      <c r="I61" s="65"/>
      <c r="J61" s="66"/>
      <c r="K61" s="65"/>
      <c r="L61" s="66"/>
      <c r="M61" s="62"/>
      <c r="N61" s="59"/>
      <c r="O61" s="60">
        <v>2980</v>
      </c>
      <c r="P61" s="61">
        <v>4816.8</v>
      </c>
      <c r="Q61" s="62"/>
      <c r="R61" s="59">
        <v>5465.1580459770112</v>
      </c>
      <c r="S61" s="60"/>
      <c r="T61" s="61"/>
      <c r="U61" s="62"/>
      <c r="V61" s="63"/>
      <c r="W61" s="59"/>
      <c r="X61" s="60"/>
      <c r="Y61" s="63"/>
      <c r="Z61" s="63"/>
      <c r="AA61" s="61"/>
      <c r="AB61" s="64">
        <f t="shared" si="0"/>
        <v>4441.7096743295015</v>
      </c>
    </row>
    <row r="62" spans="2:28" ht="27.95" customHeight="1" x14ac:dyDescent="0.25">
      <c r="B62" s="51"/>
      <c r="C62" s="52" t="s">
        <v>26</v>
      </c>
      <c r="D62" s="53" t="s">
        <v>94</v>
      </c>
      <c r="E62" s="54"/>
      <c r="F62" s="66"/>
      <c r="G62" s="65"/>
      <c r="H62" s="66"/>
      <c r="I62" s="65"/>
      <c r="J62" s="66"/>
      <c r="K62" s="65"/>
      <c r="L62" s="66"/>
      <c r="M62" s="62"/>
      <c r="N62" s="59"/>
      <c r="O62" s="60">
        <v>2980</v>
      </c>
      <c r="P62" s="61">
        <v>6344.8</v>
      </c>
      <c r="Q62" s="62"/>
      <c r="R62" s="59">
        <v>4606.3218390804595</v>
      </c>
      <c r="S62" s="60">
        <v>3518</v>
      </c>
      <c r="T62" s="61">
        <v>6861</v>
      </c>
      <c r="U62" s="62">
        <v>6484.2215256008367</v>
      </c>
      <c r="V62" s="63"/>
      <c r="W62" s="59">
        <v>4054</v>
      </c>
      <c r="X62" s="118"/>
      <c r="Y62" s="119"/>
      <c r="Z62" s="119"/>
      <c r="AA62" s="69">
        <v>7203.0651340996183</v>
      </c>
      <c r="AB62" s="64">
        <f t="shared" si="0"/>
        <v>5256.4260623476139</v>
      </c>
    </row>
    <row r="63" spans="2:28" ht="27.95" customHeight="1" x14ac:dyDescent="0.25">
      <c r="B63" s="51"/>
      <c r="C63" s="52"/>
      <c r="D63" s="53" t="s">
        <v>95</v>
      </c>
      <c r="E63" s="54"/>
      <c r="F63" s="66"/>
      <c r="G63" s="65"/>
      <c r="H63" s="66"/>
      <c r="I63" s="65">
        <v>4350.1000000000004</v>
      </c>
      <c r="J63" s="66"/>
      <c r="K63" s="65"/>
      <c r="L63" s="66"/>
      <c r="M63" s="62"/>
      <c r="N63" s="59"/>
      <c r="O63" s="60"/>
      <c r="P63" s="61"/>
      <c r="Q63" s="62"/>
      <c r="R63" s="59"/>
      <c r="S63" s="60"/>
      <c r="T63" s="61"/>
      <c r="U63" s="62"/>
      <c r="V63" s="63"/>
      <c r="W63" s="59"/>
      <c r="X63" s="60"/>
      <c r="Y63" s="63"/>
      <c r="Z63" s="63"/>
      <c r="AA63" s="61"/>
      <c r="AB63" s="64">
        <f t="shared" si="0"/>
        <v>4350.1000000000004</v>
      </c>
    </row>
    <row r="64" spans="2:28" ht="27.95" customHeight="1" x14ac:dyDescent="0.25">
      <c r="B64" s="51"/>
      <c r="C64" s="70" t="s">
        <v>31</v>
      </c>
      <c r="D64" s="53" t="s">
        <v>96</v>
      </c>
      <c r="E64" s="54"/>
      <c r="F64" s="55"/>
      <c r="G64" s="54"/>
      <c r="H64" s="66"/>
      <c r="I64" s="65"/>
      <c r="J64" s="66"/>
      <c r="K64" s="65"/>
      <c r="L64" s="66"/>
      <c r="M64" s="62"/>
      <c r="N64" s="59"/>
      <c r="O64" s="60"/>
      <c r="P64" s="61"/>
      <c r="Q64" s="62"/>
      <c r="R64" s="59"/>
      <c r="S64" s="60">
        <v>3263</v>
      </c>
      <c r="T64" s="61">
        <v>6703.8</v>
      </c>
      <c r="U64" s="62">
        <v>7926.9940787182168</v>
      </c>
      <c r="V64" s="63">
        <v>4692.282430213465</v>
      </c>
      <c r="W64" s="59">
        <v>2976</v>
      </c>
      <c r="X64" s="118"/>
      <c r="Y64" s="119"/>
      <c r="Z64" s="119"/>
      <c r="AA64" s="69">
        <v>6927.8996865203753</v>
      </c>
      <c r="AB64" s="64">
        <f t="shared" si="0"/>
        <v>5414.9960325753427</v>
      </c>
    </row>
    <row r="65" spans="2:28" ht="27.95" customHeight="1" thickBot="1" x14ac:dyDescent="0.3">
      <c r="B65" s="120"/>
      <c r="C65" s="121" t="s">
        <v>23</v>
      </c>
      <c r="D65" s="122" t="s">
        <v>27</v>
      </c>
      <c r="E65" s="123"/>
      <c r="F65" s="124"/>
      <c r="G65" s="123"/>
      <c r="H65" s="125"/>
      <c r="I65" s="126"/>
      <c r="J65" s="125"/>
      <c r="K65" s="126"/>
      <c r="L65" s="125"/>
      <c r="M65" s="127"/>
      <c r="N65" s="128"/>
      <c r="O65" s="129"/>
      <c r="P65" s="130"/>
      <c r="Q65" s="127"/>
      <c r="R65" s="128"/>
      <c r="S65" s="129"/>
      <c r="T65" s="130"/>
      <c r="U65" s="127"/>
      <c r="V65" s="131"/>
      <c r="W65" s="128"/>
      <c r="X65" s="132"/>
      <c r="Y65" s="133"/>
      <c r="Z65" s="133"/>
      <c r="AA65" s="134">
        <v>7356.3218390804604</v>
      </c>
      <c r="AB65" s="135">
        <f t="shared" si="0"/>
        <v>7356.3218390804604</v>
      </c>
    </row>
    <row r="66" spans="2:28" ht="27.95" customHeight="1" x14ac:dyDescent="0.25">
      <c r="B66" s="98" t="s">
        <v>97</v>
      </c>
      <c r="C66" s="99" t="s">
        <v>23</v>
      </c>
      <c r="D66" s="100" t="s">
        <v>98</v>
      </c>
      <c r="E66" s="101"/>
      <c r="F66" s="102">
        <v>3493.7</v>
      </c>
      <c r="G66" s="101">
        <v>4612.6000000000004</v>
      </c>
      <c r="H66" s="103">
        <v>4335.7</v>
      </c>
      <c r="I66" s="104">
        <v>3633.3</v>
      </c>
      <c r="J66" s="103">
        <v>5168.8999999999996</v>
      </c>
      <c r="K66" s="104">
        <v>5045.1475293281201</v>
      </c>
      <c r="L66" s="103"/>
      <c r="M66" s="105">
        <v>6125</v>
      </c>
      <c r="N66" s="106">
        <v>6050.6</v>
      </c>
      <c r="O66" s="136">
        <v>2930</v>
      </c>
      <c r="P66" s="108">
        <v>3687.2</v>
      </c>
      <c r="Q66" s="105"/>
      <c r="R66" s="106"/>
      <c r="S66" s="107"/>
      <c r="T66" s="108"/>
      <c r="U66" s="105"/>
      <c r="V66" s="109"/>
      <c r="W66" s="106"/>
      <c r="X66" s="107"/>
      <c r="Y66" s="109"/>
      <c r="Z66" s="109"/>
      <c r="AA66" s="108"/>
      <c r="AB66" s="110">
        <f t="shared" si="0"/>
        <v>4508.2147529328113</v>
      </c>
    </row>
    <row r="67" spans="2:28" ht="27.95" customHeight="1" x14ac:dyDescent="0.25">
      <c r="B67" s="51"/>
      <c r="C67" s="52"/>
      <c r="D67" s="53" t="s">
        <v>99</v>
      </c>
      <c r="E67" s="54"/>
      <c r="F67" s="55"/>
      <c r="G67" s="54">
        <v>3809.9</v>
      </c>
      <c r="H67" s="66">
        <v>3722.1</v>
      </c>
      <c r="I67" s="65"/>
      <c r="J67" s="66"/>
      <c r="K67" s="65"/>
      <c r="L67" s="66"/>
      <c r="M67" s="62"/>
      <c r="N67" s="59"/>
      <c r="O67" s="60"/>
      <c r="P67" s="61"/>
      <c r="Q67" s="62"/>
      <c r="R67" s="59"/>
      <c r="S67" s="60"/>
      <c r="T67" s="61"/>
      <c r="U67" s="62"/>
      <c r="V67" s="63"/>
      <c r="W67" s="59"/>
      <c r="X67" s="60"/>
      <c r="Y67" s="63"/>
      <c r="Z67" s="63"/>
      <c r="AA67" s="61"/>
      <c r="AB67" s="64">
        <f t="shared" si="0"/>
        <v>3766</v>
      </c>
    </row>
    <row r="68" spans="2:28" ht="27.95" customHeight="1" thickBot="1" x14ac:dyDescent="0.3">
      <c r="B68" s="137"/>
      <c r="C68" s="71" t="s">
        <v>22</v>
      </c>
      <c r="D68" s="72" t="s">
        <v>100</v>
      </c>
      <c r="E68" s="73"/>
      <c r="F68" s="74"/>
      <c r="G68" s="73"/>
      <c r="H68" s="74"/>
      <c r="I68" s="73"/>
      <c r="J68" s="74"/>
      <c r="K68" s="73"/>
      <c r="L68" s="74"/>
      <c r="M68" s="138"/>
      <c r="N68" s="139"/>
      <c r="O68" s="140"/>
      <c r="P68" s="72"/>
      <c r="Q68" s="138"/>
      <c r="R68" s="139"/>
      <c r="S68" s="140"/>
      <c r="T68" s="72"/>
      <c r="U68" s="77">
        <v>6913.6189481017072</v>
      </c>
      <c r="V68" s="81">
        <v>7273.5632183908056</v>
      </c>
      <c r="W68" s="78">
        <v>6044</v>
      </c>
      <c r="X68" s="82">
        <v>5425.2873563218382</v>
      </c>
      <c r="Y68" s="141"/>
      <c r="Z68" s="83">
        <v>6672</v>
      </c>
      <c r="AA68" s="84">
        <v>5672.4137931034484</v>
      </c>
      <c r="AB68" s="85">
        <f t="shared" si="0"/>
        <v>6333.4805526529663</v>
      </c>
    </row>
    <row r="69" spans="2:28" ht="27.95" customHeight="1" thickBot="1" x14ac:dyDescent="0.3">
      <c r="B69" s="142" t="s">
        <v>101</v>
      </c>
      <c r="C69" s="143" t="s">
        <v>31</v>
      </c>
      <c r="D69" s="144" t="s">
        <v>102</v>
      </c>
      <c r="E69" s="145"/>
      <c r="F69" s="146"/>
      <c r="G69" s="145"/>
      <c r="H69" s="146"/>
      <c r="I69" s="145"/>
      <c r="J69" s="146"/>
      <c r="K69" s="145"/>
      <c r="L69" s="146"/>
      <c r="M69" s="147"/>
      <c r="N69" s="148"/>
      <c r="O69" s="149"/>
      <c r="P69" s="144"/>
      <c r="Q69" s="147"/>
      <c r="R69" s="148"/>
      <c r="S69" s="149"/>
      <c r="T69" s="144"/>
      <c r="U69" s="150">
        <v>3767.7115987460816</v>
      </c>
      <c r="V69" s="151">
        <v>4669.9507389162563</v>
      </c>
      <c r="W69" s="152">
        <v>2476</v>
      </c>
      <c r="X69" s="153"/>
      <c r="Y69" s="151"/>
      <c r="Z69" s="151"/>
      <c r="AA69" s="154"/>
      <c r="AB69" s="155">
        <f t="shared" si="0"/>
        <v>3637.8874458874457</v>
      </c>
    </row>
  </sheetData>
  <mergeCells count="31">
    <mergeCell ref="B60:B65"/>
    <mergeCell ref="C62:C63"/>
    <mergeCell ref="B66:B68"/>
    <mergeCell ref="C66:C67"/>
    <mergeCell ref="C42:D42"/>
    <mergeCell ref="B43:B59"/>
    <mergeCell ref="C43:C45"/>
    <mergeCell ref="C46:C49"/>
    <mergeCell ref="C50:C53"/>
    <mergeCell ref="C55:C56"/>
    <mergeCell ref="C59:D59"/>
    <mergeCell ref="AB4:AB5"/>
    <mergeCell ref="B6:B42"/>
    <mergeCell ref="C6:C14"/>
    <mergeCell ref="C16:C19"/>
    <mergeCell ref="C20:C22"/>
    <mergeCell ref="C23:C26"/>
    <mergeCell ref="C28:C29"/>
    <mergeCell ref="C30:C36"/>
    <mergeCell ref="C37:C38"/>
    <mergeCell ref="C39:C40"/>
    <mergeCell ref="B2:AB2"/>
    <mergeCell ref="B4:B5"/>
    <mergeCell ref="C4:C5"/>
    <mergeCell ref="D4:D5"/>
    <mergeCell ref="M4:N4"/>
    <mergeCell ref="O4:P4"/>
    <mergeCell ref="Q4:R4"/>
    <mergeCell ref="S4:T4"/>
    <mergeCell ref="U4:W4"/>
    <mergeCell ref="X4:AA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2019-03-14T14:17:20Z</dcterms:modified>
</cp:coreProperties>
</file>