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740" yWindow="105" windowWidth="14160" windowHeight="12705"/>
  </bookViews>
  <sheets>
    <sheet name="analiza" sheetId="1" r:id="rId1"/>
  </sheets>
  <calcPr calcId="144525"/>
</workbook>
</file>

<file path=xl/calcChain.xml><?xml version="1.0" encoding="utf-8"?>
<calcChain xmlns="http://schemas.openxmlformats.org/spreadsheetml/2006/main">
  <c r="AC79" i="1" l="1"/>
  <c r="AD79" i="1"/>
  <c r="AE79" i="1"/>
  <c r="AF79" i="1"/>
  <c r="AG79" i="1"/>
  <c r="AH79" i="1"/>
  <c r="AI79" i="1"/>
  <c r="AJ79" i="1"/>
  <c r="AK79" i="1"/>
  <c r="AL79" i="1"/>
  <c r="AB79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65" i="1"/>
  <c r="AM78" i="1"/>
  <c r="AM7" i="1"/>
  <c r="Q79" i="1"/>
  <c r="R79" i="1"/>
  <c r="S79" i="1"/>
  <c r="T79" i="1"/>
  <c r="U79" i="1"/>
  <c r="V79" i="1"/>
  <c r="W79" i="1"/>
  <c r="X79" i="1"/>
  <c r="Y79" i="1"/>
  <c r="Z79" i="1"/>
  <c r="P79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65" i="1"/>
  <c r="AA78" i="1"/>
  <c r="AA7" i="1"/>
  <c r="F79" i="1"/>
  <c r="G79" i="1"/>
  <c r="H79" i="1"/>
  <c r="I79" i="1"/>
  <c r="J79" i="1"/>
  <c r="K79" i="1"/>
  <c r="L79" i="1"/>
  <c r="M79" i="1"/>
  <c r="N79" i="1"/>
  <c r="E79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6" i="1"/>
  <c r="O67" i="1"/>
  <c r="O68" i="1"/>
  <c r="O69" i="1"/>
  <c r="O70" i="1"/>
  <c r="O71" i="1"/>
  <c r="O72" i="1"/>
  <c r="O73" i="1"/>
  <c r="O74" i="1"/>
  <c r="O75" i="1"/>
  <c r="O76" i="1"/>
  <c r="O77" i="1"/>
  <c r="O65" i="1"/>
  <c r="O78" i="1"/>
  <c r="O7" i="1"/>
  <c r="O79" i="1" l="1"/>
</calcChain>
</file>

<file path=xl/sharedStrings.xml><?xml version="1.0" encoding="utf-8"?>
<sst xmlns="http://schemas.openxmlformats.org/spreadsheetml/2006/main" count="131" uniqueCount="100">
  <si>
    <t>institut</t>
  </si>
  <si>
    <t>sorta</t>
  </si>
  <si>
    <t>NS/40S</t>
  </si>
  <si>
    <t>HT</t>
  </si>
  <si>
    <t>protein</t>
  </si>
  <si>
    <t>gluten</t>
  </si>
  <si>
    <t>dušanovo</t>
  </si>
  <si>
    <t>bijeljina</t>
  </si>
  <si>
    <t>aleksandrovac</t>
  </si>
  <si>
    <t>prosjek</t>
  </si>
  <si>
    <t>r.br.</t>
  </si>
  <si>
    <t>draksenić</t>
  </si>
  <si>
    <t>Anica</t>
  </si>
  <si>
    <t>BC</t>
  </si>
  <si>
    <t>Darija</t>
  </si>
  <si>
    <t>Prima (7031)</t>
  </si>
  <si>
    <t>Mandica</t>
  </si>
  <si>
    <t>Renata</t>
  </si>
  <si>
    <t>Lorena</t>
  </si>
  <si>
    <t>Mihelca</t>
  </si>
  <si>
    <t>Tena</t>
  </si>
  <si>
    <t>Mira</t>
  </si>
  <si>
    <t>Dora</t>
  </si>
  <si>
    <t>Sana</t>
  </si>
  <si>
    <t>Zvezdana</t>
  </si>
  <si>
    <t>Simonida</t>
  </si>
  <si>
    <t>Pobeda</t>
  </si>
  <si>
    <t>Renesansa</t>
  </si>
  <si>
    <t>Rapsodija</t>
  </si>
  <si>
    <t>Ilina</t>
  </si>
  <si>
    <t>Azra</t>
  </si>
  <si>
    <t>Mila</t>
  </si>
  <si>
    <t>NS</t>
  </si>
  <si>
    <t>BL</t>
  </si>
  <si>
    <t>Jelena</t>
  </si>
  <si>
    <t>Nova Bosanka</t>
  </si>
  <si>
    <t>Bosanka</t>
  </si>
  <si>
    <t>Kristina</t>
  </si>
  <si>
    <t>Cosun Seed</t>
  </si>
  <si>
    <t>Euclide</t>
  </si>
  <si>
    <t>Agrigenetics</t>
  </si>
  <si>
    <t>Viktoria</t>
  </si>
  <si>
    <t>Gabi</t>
  </si>
  <si>
    <t>Maja</t>
  </si>
  <si>
    <t>Matea</t>
  </si>
  <si>
    <t>Mia</t>
  </si>
  <si>
    <t>Katarina</t>
  </si>
  <si>
    <t>Kraljica</t>
  </si>
  <si>
    <t>OS</t>
  </si>
  <si>
    <t>Srpanjka</t>
  </si>
  <si>
    <t>Vulkan</t>
  </si>
  <si>
    <t>Anđelka</t>
  </si>
  <si>
    <t>Alka</t>
  </si>
  <si>
    <t>Lucija</t>
  </si>
  <si>
    <t>Raiffeisen</t>
  </si>
  <si>
    <t>Element</t>
  </si>
  <si>
    <t>Graindor</t>
  </si>
  <si>
    <t>Renan</t>
  </si>
  <si>
    <t>Sofru</t>
  </si>
  <si>
    <t>Agris</t>
  </si>
  <si>
    <t>Viktorija</t>
  </si>
  <si>
    <t>PKB</t>
  </si>
  <si>
    <t>Talas</t>
  </si>
  <si>
    <t>Arena</t>
  </si>
  <si>
    <t>KG</t>
  </si>
  <si>
    <t xml:space="preserve">Planeta </t>
  </si>
  <si>
    <t>Kruna</t>
  </si>
  <si>
    <t>KWS</t>
  </si>
  <si>
    <t>Sosthene</t>
  </si>
  <si>
    <t>Sirtaki</t>
  </si>
  <si>
    <t>Caussade Semences</t>
  </si>
  <si>
    <t>AS</t>
  </si>
  <si>
    <t>Hyfi</t>
  </si>
  <si>
    <t>Hystar</t>
  </si>
  <si>
    <t>LG</t>
  </si>
  <si>
    <t>Avenue</t>
  </si>
  <si>
    <t>Nikol</t>
  </si>
  <si>
    <t>Anapurna</t>
  </si>
  <si>
    <t>Andino</t>
  </si>
  <si>
    <t>Apache</t>
  </si>
  <si>
    <t>Syngenta</t>
  </si>
  <si>
    <t>Ingenio</t>
  </si>
  <si>
    <t>Moisson</t>
  </si>
  <si>
    <t>Sobred</t>
  </si>
  <si>
    <t xml:space="preserve">kvalitet pšenice u ogledima </t>
  </si>
  <si>
    <t>kladari</t>
  </si>
  <si>
    <t>Silvija</t>
  </si>
  <si>
    <t>Tika Taka</t>
  </si>
  <si>
    <t>Opsesija</t>
  </si>
  <si>
    <t>Bernarda</t>
  </si>
  <si>
    <t>Linija 38/06</t>
  </si>
  <si>
    <t>Linija 24/78</t>
  </si>
  <si>
    <t>Futura</t>
  </si>
  <si>
    <t>Nataša</t>
  </si>
  <si>
    <t>Obala</t>
  </si>
  <si>
    <t>Javorka</t>
  </si>
  <si>
    <t>Farinelli</t>
  </si>
  <si>
    <t>Falado</t>
  </si>
  <si>
    <t>ZP</t>
  </si>
  <si>
    <t>Aurelia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</si>
</sst>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79"/>
  <sheetViews>
    <sheetView tabSelected="1" zoomScale="85" zoomScaleNormal="85" zoomScaleSheetLayoutView="40" workbookViewId="0">
      <selection activeCell="M55" sqref="M55"/>
    </sheetView>
  </sheetViews>
  <sheetFormatPr defaultRowHeight="15.75" x14ac:dyDescent="0.25"/>
  <cols>
    <col min="1" max="1" width="3" style="1" customWidth="1"/>
    <col min="2" max="2" width="5.28515625" style="1" bestFit="1" customWidth="1"/>
    <col min="3" max="3" width="23.42578125" style="1" bestFit="1" customWidth="1"/>
    <col min="4" max="4" width="19.5703125" style="1" customWidth="1"/>
    <col min="5" max="8" width="11.7109375" style="4" customWidth="1"/>
    <col min="9" max="10" width="11.7109375" style="2" customWidth="1"/>
    <col min="11" max="13" width="11.7109375" style="1" customWidth="1"/>
    <col min="14" max="14" width="15" style="1" customWidth="1"/>
    <col min="15" max="22" width="11.7109375" style="3" customWidth="1"/>
    <col min="23" max="25" width="11.7109375" style="1" customWidth="1"/>
    <col min="26" max="26" width="14.28515625" style="1" customWidth="1"/>
    <col min="27" max="34" width="11.7109375" style="3" customWidth="1"/>
    <col min="35" max="37" width="11.7109375" style="1" customWidth="1"/>
    <col min="38" max="38" width="16.5703125" style="1" bestFit="1" customWidth="1"/>
    <col min="39" max="39" width="11.7109375" style="3" customWidth="1"/>
    <col min="40" max="40" width="9.140625" style="1" customWidth="1"/>
    <col min="41" max="16384" width="9.140625" style="1"/>
  </cols>
  <sheetData>
    <row r="1" spans="2:39" ht="16.5" thickBot="1" x14ac:dyDescent="0.3"/>
    <row r="2" spans="2:39" ht="29.25" customHeight="1" thickBot="1" x14ac:dyDescent="0.3">
      <c r="B2" s="26" t="s">
        <v>84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8"/>
    </row>
    <row r="3" spans="2:39" ht="25.5" customHeight="1" x14ac:dyDescent="0.25"/>
    <row r="4" spans="2:39" ht="18.75" x14ac:dyDescent="0.25">
      <c r="B4" s="32" t="s">
        <v>10</v>
      </c>
      <c r="C4" s="30" t="s">
        <v>0</v>
      </c>
      <c r="D4" s="30" t="s">
        <v>1</v>
      </c>
      <c r="E4" s="25" t="s">
        <v>3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16" t="s">
        <v>4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8"/>
      <c r="AB4" s="19" t="s">
        <v>5</v>
      </c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1"/>
    </row>
    <row r="5" spans="2:39" ht="18.75" x14ac:dyDescent="0.25">
      <c r="B5" s="32"/>
      <c r="C5" s="30"/>
      <c r="D5" s="30"/>
      <c r="E5" s="15">
        <v>2018</v>
      </c>
      <c r="F5" s="15"/>
      <c r="G5" s="15"/>
      <c r="H5" s="15"/>
      <c r="I5" s="15">
        <v>2017</v>
      </c>
      <c r="J5" s="15"/>
      <c r="K5" s="32">
        <v>2016</v>
      </c>
      <c r="L5" s="32"/>
      <c r="M5" s="9">
        <v>2015</v>
      </c>
      <c r="N5" s="9">
        <v>2014</v>
      </c>
      <c r="O5" s="29" t="s">
        <v>9</v>
      </c>
      <c r="P5" s="15">
        <v>2018</v>
      </c>
      <c r="Q5" s="15"/>
      <c r="R5" s="15"/>
      <c r="S5" s="15"/>
      <c r="T5" s="15">
        <v>2017</v>
      </c>
      <c r="U5" s="15"/>
      <c r="V5" s="15"/>
      <c r="W5" s="32">
        <v>2016</v>
      </c>
      <c r="X5" s="32"/>
      <c r="Y5" s="9">
        <v>2015</v>
      </c>
      <c r="Z5" s="9">
        <v>2014</v>
      </c>
      <c r="AA5" s="29" t="s">
        <v>9</v>
      </c>
      <c r="AB5" s="15">
        <v>2018</v>
      </c>
      <c r="AC5" s="15"/>
      <c r="AD5" s="15"/>
      <c r="AE5" s="15"/>
      <c r="AF5" s="15">
        <v>2017</v>
      </c>
      <c r="AG5" s="15"/>
      <c r="AH5" s="15"/>
      <c r="AI5" s="32">
        <v>2016</v>
      </c>
      <c r="AJ5" s="32"/>
      <c r="AK5" s="9">
        <v>2015</v>
      </c>
      <c r="AL5" s="9">
        <v>2014</v>
      </c>
      <c r="AM5" s="29" t="s">
        <v>9</v>
      </c>
    </row>
    <row r="6" spans="2:39" ht="21.75" customHeight="1" x14ac:dyDescent="0.25">
      <c r="B6" s="32"/>
      <c r="C6" s="30"/>
      <c r="D6" s="30"/>
      <c r="E6" s="9" t="s">
        <v>6</v>
      </c>
      <c r="F6" s="10" t="s">
        <v>85</v>
      </c>
      <c r="G6" s="10" t="s">
        <v>11</v>
      </c>
      <c r="H6" s="10" t="s">
        <v>7</v>
      </c>
      <c r="I6" s="10" t="s">
        <v>7</v>
      </c>
      <c r="J6" s="10" t="s">
        <v>11</v>
      </c>
      <c r="K6" s="9" t="s">
        <v>6</v>
      </c>
      <c r="L6" s="9" t="s">
        <v>7</v>
      </c>
      <c r="M6" s="9" t="s">
        <v>6</v>
      </c>
      <c r="N6" s="9" t="s">
        <v>8</v>
      </c>
      <c r="O6" s="29"/>
      <c r="P6" s="9" t="s">
        <v>6</v>
      </c>
      <c r="Q6" s="10" t="s">
        <v>85</v>
      </c>
      <c r="R6" s="10" t="s">
        <v>11</v>
      </c>
      <c r="S6" s="10" t="s">
        <v>7</v>
      </c>
      <c r="T6" s="10" t="s">
        <v>6</v>
      </c>
      <c r="U6" s="10" t="s">
        <v>7</v>
      </c>
      <c r="V6" s="10" t="s">
        <v>11</v>
      </c>
      <c r="W6" s="9" t="s">
        <v>6</v>
      </c>
      <c r="X6" s="9" t="s">
        <v>7</v>
      </c>
      <c r="Y6" s="9" t="s">
        <v>6</v>
      </c>
      <c r="Z6" s="9" t="s">
        <v>8</v>
      </c>
      <c r="AA6" s="29"/>
      <c r="AB6" s="9" t="s">
        <v>6</v>
      </c>
      <c r="AC6" s="10" t="s">
        <v>85</v>
      </c>
      <c r="AD6" s="10" t="s">
        <v>11</v>
      </c>
      <c r="AE6" s="10" t="s">
        <v>7</v>
      </c>
      <c r="AF6" s="10" t="s">
        <v>6</v>
      </c>
      <c r="AG6" s="10" t="s">
        <v>7</v>
      </c>
      <c r="AH6" s="10" t="s">
        <v>11</v>
      </c>
      <c r="AI6" s="9" t="s">
        <v>6</v>
      </c>
      <c r="AJ6" s="9" t="s">
        <v>7</v>
      </c>
      <c r="AK6" s="9" t="s">
        <v>6</v>
      </c>
      <c r="AL6" s="9" t="s">
        <v>8</v>
      </c>
      <c r="AM6" s="29"/>
    </row>
    <row r="7" spans="2:39" ht="15.95" customHeight="1" x14ac:dyDescent="0.25">
      <c r="B7" s="5">
        <v>1</v>
      </c>
      <c r="C7" s="22" t="s">
        <v>13</v>
      </c>
      <c r="D7" s="5" t="s">
        <v>12</v>
      </c>
      <c r="E7" s="6">
        <v>76</v>
      </c>
      <c r="F7" s="6">
        <v>73.8</v>
      </c>
      <c r="G7" s="6">
        <v>73.3</v>
      </c>
      <c r="H7" s="6">
        <v>74.3</v>
      </c>
      <c r="I7" s="6">
        <v>79.7</v>
      </c>
      <c r="J7" s="6">
        <v>79.3</v>
      </c>
      <c r="K7" s="6">
        <v>77.804878048780495</v>
      </c>
      <c r="L7" s="6">
        <v>79.545454545454547</v>
      </c>
      <c r="M7" s="6"/>
      <c r="N7" s="6"/>
      <c r="O7" s="11">
        <f>AVERAGE(E7:N7)</f>
        <v>76.718791574279379</v>
      </c>
      <c r="P7" s="6">
        <v>14</v>
      </c>
      <c r="Q7" s="6">
        <v>13.5</v>
      </c>
      <c r="R7" s="6">
        <v>14.3</v>
      </c>
      <c r="S7" s="6">
        <v>12.7</v>
      </c>
      <c r="T7" s="6">
        <v>9.6999999999999993</v>
      </c>
      <c r="U7" s="6">
        <v>14</v>
      </c>
      <c r="V7" s="6">
        <v>7.4</v>
      </c>
      <c r="W7" s="6">
        <v>8.3000000000000007</v>
      </c>
      <c r="X7" s="6">
        <v>9.8000000000000007</v>
      </c>
      <c r="Y7" s="6"/>
      <c r="Z7" s="6"/>
      <c r="AA7" s="11">
        <f>AVERAGE(P7:Z7)</f>
        <v>11.522222222222222</v>
      </c>
      <c r="AB7" s="6">
        <v>30</v>
      </c>
      <c r="AC7" s="6">
        <v>28.1</v>
      </c>
      <c r="AD7" s="6">
        <v>28.3</v>
      </c>
      <c r="AE7" s="6">
        <v>22.4</v>
      </c>
      <c r="AF7" s="6">
        <v>19.7</v>
      </c>
      <c r="AG7" s="6">
        <v>31</v>
      </c>
      <c r="AH7" s="6">
        <v>35.299999999999997</v>
      </c>
      <c r="AI7" s="6">
        <v>20.2</v>
      </c>
      <c r="AJ7" s="6">
        <v>24.8</v>
      </c>
      <c r="AK7" s="6"/>
      <c r="AL7" s="6"/>
      <c r="AM7" s="11">
        <f>AVERAGE(AB7:AL7)</f>
        <v>26.644444444444446</v>
      </c>
    </row>
    <row r="8" spans="2:39" ht="15.95" customHeight="1" x14ac:dyDescent="0.25">
      <c r="B8" s="5">
        <v>2</v>
      </c>
      <c r="C8" s="23"/>
      <c r="D8" s="5" t="s">
        <v>14</v>
      </c>
      <c r="E8" s="6">
        <v>74.400000000000006</v>
      </c>
      <c r="F8" s="6"/>
      <c r="G8" s="6">
        <v>73.400000000000006</v>
      </c>
      <c r="H8" s="6">
        <v>75.2</v>
      </c>
      <c r="I8" s="6">
        <v>79.2</v>
      </c>
      <c r="J8" s="6">
        <v>79.7</v>
      </c>
      <c r="K8" s="6">
        <v>80.416666666666671</v>
      </c>
      <c r="L8" s="6">
        <v>79.13978494623656</v>
      </c>
      <c r="M8" s="6"/>
      <c r="N8" s="6"/>
      <c r="O8" s="11">
        <f t="shared" ref="O8:O72" si="0">AVERAGE(E8:N8)</f>
        <v>77.350921658986181</v>
      </c>
      <c r="P8" s="6">
        <v>14.1</v>
      </c>
      <c r="Q8" s="6"/>
      <c r="R8" s="6">
        <v>13.7</v>
      </c>
      <c r="S8" s="6">
        <v>11.5</v>
      </c>
      <c r="T8" s="6">
        <v>10</v>
      </c>
      <c r="U8" s="6">
        <v>13.1</v>
      </c>
      <c r="V8" s="6">
        <v>9.8000000000000007</v>
      </c>
      <c r="W8" s="6">
        <v>8</v>
      </c>
      <c r="X8" s="6">
        <v>8.9</v>
      </c>
      <c r="Y8" s="6"/>
      <c r="Z8" s="6"/>
      <c r="AA8" s="11">
        <f t="shared" ref="AA8:AA72" si="1">AVERAGE(P8:Z8)</f>
        <v>11.137500000000001</v>
      </c>
      <c r="AB8" s="6">
        <v>29.1</v>
      </c>
      <c r="AC8" s="6"/>
      <c r="AD8" s="6">
        <v>28.6</v>
      </c>
      <c r="AE8" s="6">
        <v>23.6</v>
      </c>
      <c r="AF8" s="6">
        <v>19.899999999999999</v>
      </c>
      <c r="AG8" s="6">
        <v>31.5</v>
      </c>
      <c r="AH8" s="6">
        <v>26.7</v>
      </c>
      <c r="AI8" s="6">
        <v>19.3</v>
      </c>
      <c r="AJ8" s="6">
        <v>23.4</v>
      </c>
      <c r="AK8" s="6"/>
      <c r="AL8" s="6"/>
      <c r="AM8" s="11">
        <f t="shared" ref="AM8:AM72" si="2">AVERAGE(AB8:AL8)</f>
        <v>25.262500000000003</v>
      </c>
    </row>
    <row r="9" spans="2:39" ht="15.95" customHeight="1" x14ac:dyDescent="0.25">
      <c r="B9" s="5">
        <v>3</v>
      </c>
      <c r="C9" s="23"/>
      <c r="D9" s="5" t="s">
        <v>15</v>
      </c>
      <c r="E9" s="6"/>
      <c r="F9" s="6"/>
      <c r="G9" s="6"/>
      <c r="H9" s="6"/>
      <c r="I9" s="6">
        <v>75.8</v>
      </c>
      <c r="J9" s="6"/>
      <c r="K9" s="6">
        <v>77.105263157894726</v>
      </c>
      <c r="L9" s="6">
        <v>77.415730337078642</v>
      </c>
      <c r="M9" s="7">
        <v>79</v>
      </c>
      <c r="N9" s="6">
        <v>71.955384615384617</v>
      </c>
      <c r="O9" s="11">
        <f t="shared" si="0"/>
        <v>76.255275622071593</v>
      </c>
      <c r="P9" s="6"/>
      <c r="Q9" s="6"/>
      <c r="R9" s="6"/>
      <c r="S9" s="6"/>
      <c r="T9" s="6">
        <v>10</v>
      </c>
      <c r="U9" s="6">
        <v>11.7</v>
      </c>
      <c r="V9" s="6"/>
      <c r="W9" s="6">
        <v>7.2</v>
      </c>
      <c r="X9" s="6">
        <v>9.3000000000000007</v>
      </c>
      <c r="Y9" s="7">
        <v>10.5</v>
      </c>
      <c r="Z9" s="6">
        <v>9.6</v>
      </c>
      <c r="AA9" s="11">
        <f t="shared" si="1"/>
        <v>9.7166666666666668</v>
      </c>
      <c r="AB9" s="6"/>
      <c r="AC9" s="6"/>
      <c r="AD9" s="6"/>
      <c r="AE9" s="6"/>
      <c r="AF9" s="6">
        <v>15.3</v>
      </c>
      <c r="AG9" s="6">
        <v>26.1</v>
      </c>
      <c r="AH9" s="6"/>
      <c r="AI9" s="6">
        <v>17.100000000000001</v>
      </c>
      <c r="AJ9" s="6">
        <v>17</v>
      </c>
      <c r="AK9" s="7">
        <v>21.9</v>
      </c>
      <c r="AL9" s="6">
        <v>20.7</v>
      </c>
      <c r="AM9" s="11">
        <f t="shared" si="2"/>
        <v>19.683333333333334</v>
      </c>
    </row>
    <row r="10" spans="2:39" ht="15.95" customHeight="1" x14ac:dyDescent="0.25">
      <c r="B10" s="5">
        <v>4</v>
      </c>
      <c r="C10" s="23"/>
      <c r="D10" s="5" t="s">
        <v>16</v>
      </c>
      <c r="E10" s="6">
        <v>65.5</v>
      </c>
      <c r="F10" s="6"/>
      <c r="G10" s="6">
        <v>69.099999999999994</v>
      </c>
      <c r="H10" s="6">
        <v>69.8</v>
      </c>
      <c r="I10" s="6">
        <v>74.900000000000006</v>
      </c>
      <c r="J10" s="6">
        <v>75.099999999999994</v>
      </c>
      <c r="K10" s="6">
        <v>76.582278481012651</v>
      </c>
      <c r="L10" s="6">
        <v>77.816091954022994</v>
      </c>
      <c r="M10" s="6"/>
      <c r="N10" s="6"/>
      <c r="O10" s="11">
        <f t="shared" si="0"/>
        <v>72.685481490719368</v>
      </c>
      <c r="P10" s="6">
        <v>12.6</v>
      </c>
      <c r="Q10" s="6"/>
      <c r="R10" s="6">
        <v>11.1</v>
      </c>
      <c r="S10" s="6">
        <v>12.6</v>
      </c>
      <c r="T10" s="6">
        <v>9.3000000000000007</v>
      </c>
      <c r="U10" s="6">
        <v>13.1</v>
      </c>
      <c r="V10" s="6">
        <v>9.3000000000000007</v>
      </c>
      <c r="W10" s="6">
        <v>7.2</v>
      </c>
      <c r="X10" s="6">
        <v>7.8</v>
      </c>
      <c r="Y10" s="6"/>
      <c r="Z10" s="6"/>
      <c r="AA10" s="11">
        <f t="shared" si="1"/>
        <v>10.375</v>
      </c>
      <c r="AB10" s="6">
        <v>28.3</v>
      </c>
      <c r="AC10" s="6"/>
      <c r="AD10" s="6">
        <v>23.4</v>
      </c>
      <c r="AE10" s="6">
        <v>22.8</v>
      </c>
      <c r="AF10" s="6">
        <v>18.2</v>
      </c>
      <c r="AG10" s="6">
        <v>28.3</v>
      </c>
      <c r="AH10" s="6">
        <v>28</v>
      </c>
      <c r="AI10" s="6">
        <v>10.9</v>
      </c>
      <c r="AJ10" s="6">
        <v>16.899999999999999</v>
      </c>
      <c r="AK10" s="6"/>
      <c r="AL10" s="6"/>
      <c r="AM10" s="11">
        <f t="shared" si="2"/>
        <v>22.1</v>
      </c>
    </row>
    <row r="11" spans="2:39" ht="15.95" customHeight="1" x14ac:dyDescent="0.25">
      <c r="B11" s="5">
        <v>5</v>
      </c>
      <c r="C11" s="23"/>
      <c r="D11" s="5" t="s">
        <v>17</v>
      </c>
      <c r="E11" s="6"/>
      <c r="F11" s="6"/>
      <c r="G11" s="6"/>
      <c r="H11" s="6"/>
      <c r="I11" s="6"/>
      <c r="J11" s="6"/>
      <c r="K11" s="6">
        <v>79</v>
      </c>
      <c r="L11" s="6">
        <v>80.581395348837219</v>
      </c>
      <c r="M11" s="7">
        <v>79.099999999999994</v>
      </c>
      <c r="N11" s="6">
        <v>74.19589041095891</v>
      </c>
      <c r="O11" s="11">
        <f t="shared" si="0"/>
        <v>78.219321439949027</v>
      </c>
      <c r="P11" s="6"/>
      <c r="Q11" s="6"/>
      <c r="R11" s="6"/>
      <c r="S11" s="6"/>
      <c r="T11" s="6"/>
      <c r="U11" s="6"/>
      <c r="V11" s="6"/>
      <c r="W11" s="6">
        <v>8.4</v>
      </c>
      <c r="X11" s="6">
        <v>9.6</v>
      </c>
      <c r="Y11" s="7">
        <v>11.2</v>
      </c>
      <c r="Z11" s="6">
        <v>9</v>
      </c>
      <c r="AA11" s="11">
        <f t="shared" si="1"/>
        <v>9.5500000000000007</v>
      </c>
      <c r="AB11" s="6"/>
      <c r="AC11" s="6"/>
      <c r="AD11" s="6"/>
      <c r="AE11" s="6"/>
      <c r="AF11" s="6"/>
      <c r="AG11" s="6"/>
      <c r="AH11" s="6"/>
      <c r="AI11" s="6">
        <v>12.6</v>
      </c>
      <c r="AJ11" s="6">
        <v>20</v>
      </c>
      <c r="AK11" s="7">
        <v>24.7</v>
      </c>
      <c r="AL11" s="6">
        <v>18.600000000000001</v>
      </c>
      <c r="AM11" s="11">
        <f t="shared" si="2"/>
        <v>18.975000000000001</v>
      </c>
    </row>
    <row r="12" spans="2:39" ht="15.95" customHeight="1" x14ac:dyDescent="0.25">
      <c r="B12" s="5">
        <v>6</v>
      </c>
      <c r="C12" s="23"/>
      <c r="D12" s="5" t="s">
        <v>18</v>
      </c>
      <c r="E12" s="6">
        <v>72.400000000000006</v>
      </c>
      <c r="F12" s="6">
        <v>73.2</v>
      </c>
      <c r="G12" s="6">
        <v>74.900000000000006</v>
      </c>
      <c r="H12" s="6">
        <v>75.099999999999994</v>
      </c>
      <c r="I12" s="6">
        <v>78</v>
      </c>
      <c r="J12" s="6">
        <v>79.7</v>
      </c>
      <c r="K12" s="6">
        <v>80.5</v>
      </c>
      <c r="L12" s="6">
        <v>81.333333333333329</v>
      </c>
      <c r="M12" s="6"/>
      <c r="N12" s="6"/>
      <c r="O12" s="11">
        <f t="shared" si="0"/>
        <v>76.891666666666666</v>
      </c>
      <c r="P12" s="6">
        <v>13.6</v>
      </c>
      <c r="Q12" s="6">
        <v>13.6</v>
      </c>
      <c r="R12" s="6">
        <v>14.7</v>
      </c>
      <c r="S12" s="6">
        <v>13.4</v>
      </c>
      <c r="T12" s="6">
        <v>10.3</v>
      </c>
      <c r="U12" s="6">
        <v>13.1</v>
      </c>
      <c r="V12" s="6">
        <v>9.1999999999999993</v>
      </c>
      <c r="W12" s="6">
        <v>8.6999999999999993</v>
      </c>
      <c r="X12" s="6">
        <v>9.6</v>
      </c>
      <c r="Y12" s="6"/>
      <c r="Z12" s="6"/>
      <c r="AA12" s="11">
        <f t="shared" si="1"/>
        <v>11.799999999999999</v>
      </c>
      <c r="AB12" s="6">
        <v>30.5</v>
      </c>
      <c r="AC12" s="6">
        <v>31.6</v>
      </c>
      <c r="AD12" s="6">
        <v>31.6</v>
      </c>
      <c r="AE12" s="6">
        <v>24.4</v>
      </c>
      <c r="AF12" s="6">
        <v>22.6</v>
      </c>
      <c r="AG12" s="6">
        <v>29.9</v>
      </c>
      <c r="AH12" s="6">
        <v>27.9</v>
      </c>
      <c r="AI12" s="6">
        <v>22.9</v>
      </c>
      <c r="AJ12" s="6">
        <v>22.4</v>
      </c>
      <c r="AK12" s="6"/>
      <c r="AL12" s="6"/>
      <c r="AM12" s="11">
        <f t="shared" si="2"/>
        <v>27.088888888888889</v>
      </c>
    </row>
    <row r="13" spans="2:39" ht="15.95" customHeight="1" x14ac:dyDescent="0.25">
      <c r="B13" s="5">
        <v>7</v>
      </c>
      <c r="C13" s="23"/>
      <c r="D13" s="5" t="s">
        <v>19</v>
      </c>
      <c r="E13" s="6">
        <v>75.099999999999994</v>
      </c>
      <c r="F13" s="6"/>
      <c r="G13" s="6">
        <v>75.5</v>
      </c>
      <c r="H13" s="6">
        <v>73.099999999999994</v>
      </c>
      <c r="I13" s="6">
        <v>79.2</v>
      </c>
      <c r="J13" s="6"/>
      <c r="K13" s="6">
        <v>75.822784810126592</v>
      </c>
      <c r="L13" s="6">
        <v>79.010989010989007</v>
      </c>
      <c r="M13" s="7">
        <v>81.5</v>
      </c>
      <c r="N13" s="6">
        <v>71.108750000000001</v>
      </c>
      <c r="O13" s="11">
        <f t="shared" si="0"/>
        <v>76.292815477639451</v>
      </c>
      <c r="P13" s="6">
        <v>13.6</v>
      </c>
      <c r="Q13" s="6"/>
      <c r="R13" s="6">
        <v>14.3</v>
      </c>
      <c r="S13" s="6">
        <v>13.7</v>
      </c>
      <c r="T13" s="6">
        <v>10.199999999999999</v>
      </c>
      <c r="U13" s="6">
        <v>13.2</v>
      </c>
      <c r="V13" s="6"/>
      <c r="W13" s="6">
        <v>7.7</v>
      </c>
      <c r="X13" s="6">
        <v>10.8</v>
      </c>
      <c r="Y13" s="7">
        <v>10.4</v>
      </c>
      <c r="Z13" s="6">
        <v>9.9</v>
      </c>
      <c r="AA13" s="11">
        <f t="shared" si="1"/>
        <v>11.533333333333335</v>
      </c>
      <c r="AB13" s="6">
        <v>28.4</v>
      </c>
      <c r="AC13" s="6"/>
      <c r="AD13" s="6">
        <v>29</v>
      </c>
      <c r="AE13" s="6">
        <v>22.8</v>
      </c>
      <c r="AF13" s="6">
        <v>19.2</v>
      </c>
      <c r="AG13" s="6">
        <v>30.8</v>
      </c>
      <c r="AH13" s="6"/>
      <c r="AI13" s="6">
        <v>18.8</v>
      </c>
      <c r="AJ13" s="6">
        <v>23.6</v>
      </c>
      <c r="AK13" s="7">
        <v>22.5</v>
      </c>
      <c r="AL13" s="6">
        <v>21.7</v>
      </c>
      <c r="AM13" s="11">
        <f t="shared" si="2"/>
        <v>24.088888888888889</v>
      </c>
    </row>
    <row r="14" spans="2:39" ht="15.95" customHeight="1" x14ac:dyDescent="0.25">
      <c r="B14" s="5">
        <v>8</v>
      </c>
      <c r="C14" s="23"/>
      <c r="D14" s="5" t="s">
        <v>20</v>
      </c>
      <c r="E14" s="6"/>
      <c r="F14" s="6"/>
      <c r="G14" s="6"/>
      <c r="H14" s="6"/>
      <c r="I14" s="6">
        <v>78.3</v>
      </c>
      <c r="J14" s="6"/>
      <c r="K14" s="6">
        <v>81.558441558441558</v>
      </c>
      <c r="L14" s="6">
        <v>79.333333333333329</v>
      </c>
      <c r="M14" s="6"/>
      <c r="N14" s="6"/>
      <c r="O14" s="11">
        <f t="shared" si="0"/>
        <v>79.730591630591618</v>
      </c>
      <c r="P14" s="6"/>
      <c r="Q14" s="6"/>
      <c r="R14" s="6"/>
      <c r="S14" s="6"/>
      <c r="T14" s="6">
        <v>10.6</v>
      </c>
      <c r="U14" s="6">
        <v>13.4</v>
      </c>
      <c r="V14" s="6"/>
      <c r="W14" s="6">
        <v>8.1</v>
      </c>
      <c r="X14" s="6">
        <v>9.8000000000000007</v>
      </c>
      <c r="Y14" s="6"/>
      <c r="Z14" s="6"/>
      <c r="AA14" s="11">
        <f t="shared" si="1"/>
        <v>10.475000000000001</v>
      </c>
      <c r="AB14" s="6"/>
      <c r="AC14" s="6"/>
      <c r="AD14" s="6"/>
      <c r="AE14" s="6"/>
      <c r="AF14" s="6">
        <v>24.4</v>
      </c>
      <c r="AG14" s="6">
        <v>32.5</v>
      </c>
      <c r="AH14" s="6"/>
      <c r="AI14" s="6">
        <v>21.3</v>
      </c>
      <c r="AJ14" s="6">
        <v>27.2</v>
      </c>
      <c r="AK14" s="6"/>
      <c r="AL14" s="6"/>
      <c r="AM14" s="11">
        <f t="shared" si="2"/>
        <v>26.35</v>
      </c>
    </row>
    <row r="15" spans="2:39" ht="15.95" customHeight="1" x14ac:dyDescent="0.25">
      <c r="B15" s="5">
        <v>9</v>
      </c>
      <c r="C15" s="23"/>
      <c r="D15" s="8" t="s">
        <v>21</v>
      </c>
      <c r="E15" s="7"/>
      <c r="F15" s="7"/>
      <c r="G15" s="7"/>
      <c r="H15" s="7"/>
      <c r="I15" s="7"/>
      <c r="J15" s="7"/>
      <c r="K15" s="6"/>
      <c r="L15" s="6"/>
      <c r="M15" s="7">
        <v>80.2</v>
      </c>
      <c r="N15" s="6">
        <v>70.092307692307699</v>
      </c>
      <c r="O15" s="11">
        <f t="shared" si="0"/>
        <v>75.146153846153851</v>
      </c>
      <c r="P15" s="6"/>
      <c r="Q15" s="6"/>
      <c r="R15" s="6"/>
      <c r="S15" s="6"/>
      <c r="T15" s="6"/>
      <c r="U15" s="6"/>
      <c r="V15" s="6"/>
      <c r="W15" s="6"/>
      <c r="X15" s="6"/>
      <c r="Y15" s="7">
        <v>10.5</v>
      </c>
      <c r="Z15" s="6">
        <v>11</v>
      </c>
      <c r="AA15" s="11">
        <f t="shared" si="1"/>
        <v>10.75</v>
      </c>
      <c r="AB15" s="6"/>
      <c r="AC15" s="6"/>
      <c r="AD15" s="6"/>
      <c r="AE15" s="6"/>
      <c r="AF15" s="6"/>
      <c r="AG15" s="6"/>
      <c r="AH15" s="6"/>
      <c r="AI15" s="6"/>
      <c r="AJ15" s="6"/>
      <c r="AK15" s="7">
        <v>26.9</v>
      </c>
      <c r="AL15" s="6">
        <v>24.6</v>
      </c>
      <c r="AM15" s="11">
        <f t="shared" si="2"/>
        <v>25.75</v>
      </c>
    </row>
    <row r="16" spans="2:39" ht="15.95" customHeight="1" x14ac:dyDescent="0.25">
      <c r="B16" s="5">
        <v>10</v>
      </c>
      <c r="C16" s="23"/>
      <c r="D16" s="8" t="s">
        <v>22</v>
      </c>
      <c r="E16" s="7"/>
      <c r="F16" s="7"/>
      <c r="G16" s="7"/>
      <c r="H16" s="7"/>
      <c r="I16" s="7"/>
      <c r="J16" s="7"/>
      <c r="K16" s="6"/>
      <c r="L16" s="6"/>
      <c r="M16" s="7">
        <v>81.400000000000006</v>
      </c>
      <c r="N16" s="6">
        <v>72.844970414201185</v>
      </c>
      <c r="O16" s="11">
        <f t="shared" si="0"/>
        <v>77.122485207100596</v>
      </c>
      <c r="P16" s="6"/>
      <c r="Q16" s="6"/>
      <c r="R16" s="6"/>
      <c r="S16" s="6"/>
      <c r="T16" s="6"/>
      <c r="U16" s="6"/>
      <c r="V16" s="6"/>
      <c r="W16" s="6"/>
      <c r="X16" s="6"/>
      <c r="Y16" s="7">
        <v>10.3</v>
      </c>
      <c r="Z16" s="6">
        <v>9.6999999999999993</v>
      </c>
      <c r="AA16" s="11">
        <f t="shared" si="1"/>
        <v>10</v>
      </c>
      <c r="AB16" s="6"/>
      <c r="AC16" s="6"/>
      <c r="AD16" s="6"/>
      <c r="AE16" s="6"/>
      <c r="AF16" s="6"/>
      <c r="AG16" s="6"/>
      <c r="AH16" s="6"/>
      <c r="AI16" s="6"/>
      <c r="AJ16" s="6"/>
      <c r="AK16" s="7">
        <v>22.7</v>
      </c>
      <c r="AL16" s="6">
        <v>20.6</v>
      </c>
      <c r="AM16" s="11">
        <f t="shared" si="2"/>
        <v>21.65</v>
      </c>
    </row>
    <row r="17" spans="2:39" ht="15.95" customHeight="1" x14ac:dyDescent="0.25">
      <c r="B17" s="5">
        <v>11</v>
      </c>
      <c r="C17" s="23"/>
      <c r="D17" s="5" t="s">
        <v>23</v>
      </c>
      <c r="E17" s="6"/>
      <c r="F17" s="6"/>
      <c r="G17" s="6"/>
      <c r="H17" s="6"/>
      <c r="I17" s="6"/>
      <c r="J17" s="6"/>
      <c r="K17" s="6"/>
      <c r="L17" s="6"/>
      <c r="M17" s="7"/>
      <c r="N17" s="6">
        <v>71.602816901408445</v>
      </c>
      <c r="O17" s="11">
        <f t="shared" si="0"/>
        <v>71.602816901408445</v>
      </c>
      <c r="P17" s="6"/>
      <c r="Q17" s="6"/>
      <c r="R17" s="6"/>
      <c r="S17" s="6"/>
      <c r="T17" s="6"/>
      <c r="U17" s="6"/>
      <c r="V17" s="6"/>
      <c r="W17" s="6"/>
      <c r="X17" s="6"/>
      <c r="Y17" s="7"/>
      <c r="Z17" s="6">
        <v>10</v>
      </c>
      <c r="AA17" s="11">
        <f t="shared" si="1"/>
        <v>10</v>
      </c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6">
        <v>21.3</v>
      </c>
      <c r="AM17" s="11">
        <f t="shared" si="2"/>
        <v>21.3</v>
      </c>
    </row>
    <row r="18" spans="2:39" s="4" customFormat="1" ht="15.95" customHeight="1" x14ac:dyDescent="0.25">
      <c r="B18" s="5">
        <v>12</v>
      </c>
      <c r="C18" s="23"/>
      <c r="D18" s="5" t="s">
        <v>88</v>
      </c>
      <c r="E18" s="6">
        <v>70.900000000000006</v>
      </c>
      <c r="F18" s="6">
        <v>72.2</v>
      </c>
      <c r="G18" s="6">
        <v>70.400000000000006</v>
      </c>
      <c r="H18" s="6">
        <v>71.8</v>
      </c>
      <c r="I18" s="6"/>
      <c r="J18" s="6"/>
      <c r="K18" s="6"/>
      <c r="L18" s="6"/>
      <c r="M18" s="7"/>
      <c r="N18" s="6"/>
      <c r="O18" s="11">
        <f t="shared" si="0"/>
        <v>71.325000000000003</v>
      </c>
      <c r="P18" s="6">
        <v>13.2</v>
      </c>
      <c r="Q18" s="6">
        <v>12.6</v>
      </c>
      <c r="R18" s="6">
        <v>12.9</v>
      </c>
      <c r="S18" s="6">
        <v>10.5</v>
      </c>
      <c r="T18" s="6"/>
      <c r="U18" s="6"/>
      <c r="V18" s="6"/>
      <c r="W18" s="6"/>
      <c r="X18" s="6"/>
      <c r="Y18" s="7"/>
      <c r="Z18" s="6"/>
      <c r="AA18" s="11">
        <f t="shared" si="1"/>
        <v>12.299999999999999</v>
      </c>
      <c r="AB18" s="6">
        <v>30</v>
      </c>
      <c r="AC18" s="6">
        <v>27.4</v>
      </c>
      <c r="AD18" s="6">
        <v>24.6</v>
      </c>
      <c r="AE18" s="6">
        <v>21.8</v>
      </c>
      <c r="AF18" s="6"/>
      <c r="AG18" s="6"/>
      <c r="AH18" s="6"/>
      <c r="AI18" s="6"/>
      <c r="AJ18" s="6"/>
      <c r="AK18" s="7"/>
      <c r="AL18" s="6"/>
      <c r="AM18" s="11">
        <f t="shared" si="2"/>
        <v>25.95</v>
      </c>
    </row>
    <row r="19" spans="2:39" s="4" customFormat="1" ht="15.95" customHeight="1" x14ac:dyDescent="0.25">
      <c r="B19" s="5">
        <v>13</v>
      </c>
      <c r="C19" s="24"/>
      <c r="D19" s="5" t="s">
        <v>89</v>
      </c>
      <c r="E19" s="6">
        <v>67.7</v>
      </c>
      <c r="F19" s="6">
        <v>69.7</v>
      </c>
      <c r="G19" s="6">
        <v>70.599999999999994</v>
      </c>
      <c r="H19" s="6">
        <v>72</v>
      </c>
      <c r="I19" s="6"/>
      <c r="J19" s="6"/>
      <c r="K19" s="6"/>
      <c r="L19" s="6"/>
      <c r="M19" s="7"/>
      <c r="N19" s="6"/>
      <c r="O19" s="11">
        <f t="shared" si="0"/>
        <v>70</v>
      </c>
      <c r="P19" s="6">
        <v>13.2</v>
      </c>
      <c r="Q19" s="6">
        <v>13.6</v>
      </c>
      <c r="R19" s="6">
        <v>13.4</v>
      </c>
      <c r="S19" s="6">
        <v>12</v>
      </c>
      <c r="T19" s="6"/>
      <c r="U19" s="6"/>
      <c r="V19" s="6"/>
      <c r="W19" s="6"/>
      <c r="X19" s="6"/>
      <c r="Y19" s="7"/>
      <c r="Z19" s="6"/>
      <c r="AA19" s="11">
        <f t="shared" si="1"/>
        <v>13.049999999999999</v>
      </c>
      <c r="AB19" s="6">
        <v>29.9</v>
      </c>
      <c r="AC19" s="6">
        <v>29.2</v>
      </c>
      <c r="AD19" s="6">
        <v>31.3</v>
      </c>
      <c r="AE19" s="6">
        <v>23.5</v>
      </c>
      <c r="AF19" s="6"/>
      <c r="AG19" s="6"/>
      <c r="AH19" s="6"/>
      <c r="AI19" s="6"/>
      <c r="AJ19" s="6"/>
      <c r="AK19" s="7"/>
      <c r="AL19" s="6"/>
      <c r="AM19" s="11">
        <f t="shared" si="2"/>
        <v>28.474999999999998</v>
      </c>
    </row>
    <row r="20" spans="2:39" ht="15.95" customHeight="1" x14ac:dyDescent="0.25">
      <c r="B20" s="5">
        <v>14</v>
      </c>
      <c r="C20" s="22" t="s">
        <v>32</v>
      </c>
      <c r="D20" s="5" t="s">
        <v>24</v>
      </c>
      <c r="E20" s="6"/>
      <c r="F20" s="6"/>
      <c r="G20" s="6"/>
      <c r="H20" s="6"/>
      <c r="I20" s="6">
        <v>80.099999999999994</v>
      </c>
      <c r="J20" s="6">
        <v>79.8</v>
      </c>
      <c r="K20" s="6">
        <v>80.384615384615387</v>
      </c>
      <c r="L20" s="6"/>
      <c r="M20" s="7">
        <v>80.099999999999994</v>
      </c>
      <c r="N20" s="6">
        <v>72.397452229299375</v>
      </c>
      <c r="O20" s="11">
        <f t="shared" si="0"/>
        <v>78.556413522782947</v>
      </c>
      <c r="P20" s="6"/>
      <c r="Q20" s="6"/>
      <c r="R20" s="6"/>
      <c r="S20" s="6"/>
      <c r="T20" s="6">
        <v>9.3000000000000007</v>
      </c>
      <c r="U20" s="6">
        <v>14</v>
      </c>
      <c r="V20" s="6">
        <v>9.5</v>
      </c>
      <c r="W20" s="6">
        <v>6.8</v>
      </c>
      <c r="X20" s="6"/>
      <c r="Y20" s="7">
        <v>10.6</v>
      </c>
      <c r="Z20" s="6">
        <v>10.5</v>
      </c>
      <c r="AA20" s="11">
        <f t="shared" si="1"/>
        <v>10.116666666666665</v>
      </c>
      <c r="AB20" s="6"/>
      <c r="AC20" s="6"/>
      <c r="AD20" s="6"/>
      <c r="AE20" s="6"/>
      <c r="AF20" s="6">
        <v>19.600000000000001</v>
      </c>
      <c r="AG20" s="6">
        <v>31.7</v>
      </c>
      <c r="AH20" s="6">
        <v>28.5</v>
      </c>
      <c r="AI20" s="6">
        <v>18.899999999999999</v>
      </c>
      <c r="AJ20" s="6"/>
      <c r="AK20" s="7">
        <v>24.7</v>
      </c>
      <c r="AL20" s="6">
        <v>22.7</v>
      </c>
      <c r="AM20" s="11">
        <f t="shared" si="2"/>
        <v>24.349999999999998</v>
      </c>
    </row>
    <row r="21" spans="2:39" ht="15.95" customHeight="1" x14ac:dyDescent="0.25">
      <c r="B21" s="5">
        <v>15</v>
      </c>
      <c r="C21" s="23"/>
      <c r="D21" s="5" t="s">
        <v>25</v>
      </c>
      <c r="E21" s="6"/>
      <c r="F21" s="6"/>
      <c r="G21" s="6"/>
      <c r="H21" s="6"/>
      <c r="I21" s="6">
        <v>81.3</v>
      </c>
      <c r="J21" s="6">
        <v>80.599999999999994</v>
      </c>
      <c r="K21" s="6">
        <v>80.128205128205138</v>
      </c>
      <c r="L21" s="6">
        <v>81.379310344827587</v>
      </c>
      <c r="M21" s="7">
        <v>80.599999999999994</v>
      </c>
      <c r="N21" s="6">
        <v>74.355696202531647</v>
      </c>
      <c r="O21" s="11">
        <f t="shared" si="0"/>
        <v>79.727201945927405</v>
      </c>
      <c r="P21" s="6"/>
      <c r="Q21" s="6"/>
      <c r="R21" s="6"/>
      <c r="S21" s="6"/>
      <c r="T21" s="6">
        <v>9.4</v>
      </c>
      <c r="U21" s="6">
        <v>14.4</v>
      </c>
      <c r="V21" s="6">
        <v>8.1</v>
      </c>
      <c r="W21" s="6">
        <v>9.3000000000000007</v>
      </c>
      <c r="X21" s="6">
        <v>11.7</v>
      </c>
      <c r="Y21" s="7">
        <v>11</v>
      </c>
      <c r="Z21" s="6">
        <v>10.199999999999999</v>
      </c>
      <c r="AA21" s="11">
        <f t="shared" si="1"/>
        <v>10.585714285714287</v>
      </c>
      <c r="AB21" s="6"/>
      <c r="AC21" s="6"/>
      <c r="AD21" s="6"/>
      <c r="AE21" s="6"/>
      <c r="AF21" s="6">
        <v>19</v>
      </c>
      <c r="AG21" s="6">
        <v>32.799999999999997</v>
      </c>
      <c r="AH21" s="6">
        <v>27</v>
      </c>
      <c r="AI21" s="6">
        <v>23</v>
      </c>
      <c r="AJ21" s="6">
        <v>25.8</v>
      </c>
      <c r="AK21" s="7">
        <v>28.7</v>
      </c>
      <c r="AL21" s="6">
        <v>22.1</v>
      </c>
      <c r="AM21" s="11">
        <f t="shared" si="2"/>
        <v>25.485714285714284</v>
      </c>
    </row>
    <row r="22" spans="2:39" ht="15.95" customHeight="1" x14ac:dyDescent="0.25">
      <c r="B22" s="5">
        <v>16</v>
      </c>
      <c r="C22" s="23"/>
      <c r="D22" s="5" t="s">
        <v>26</v>
      </c>
      <c r="E22" s="6"/>
      <c r="F22" s="6"/>
      <c r="G22" s="6"/>
      <c r="H22" s="6"/>
      <c r="I22" s="6">
        <v>81.3</v>
      </c>
      <c r="J22" s="6">
        <v>80.400000000000006</v>
      </c>
      <c r="K22" s="6">
        <v>81.558441558441558</v>
      </c>
      <c r="L22" s="6">
        <v>81.807228915662648</v>
      </c>
      <c r="M22" s="7">
        <v>82.4</v>
      </c>
      <c r="N22" s="6">
        <v>75.608000000000004</v>
      </c>
      <c r="O22" s="11">
        <f t="shared" si="0"/>
        <v>80.512278412350696</v>
      </c>
      <c r="P22" s="6"/>
      <c r="Q22" s="6"/>
      <c r="R22" s="6"/>
      <c r="S22" s="6"/>
      <c r="T22" s="6">
        <v>9.6999999999999993</v>
      </c>
      <c r="U22" s="6">
        <v>14.1</v>
      </c>
      <c r="V22" s="6">
        <v>7.8</v>
      </c>
      <c r="W22" s="6">
        <v>6.6</v>
      </c>
      <c r="X22" s="6">
        <v>9.5</v>
      </c>
      <c r="Y22" s="7">
        <v>11.1</v>
      </c>
      <c r="Z22" s="6">
        <v>10.1</v>
      </c>
      <c r="AA22" s="11">
        <f t="shared" si="1"/>
        <v>9.8428571428571416</v>
      </c>
      <c r="AB22" s="6"/>
      <c r="AC22" s="6"/>
      <c r="AD22" s="6"/>
      <c r="AE22" s="6"/>
      <c r="AF22" s="6">
        <v>16.600000000000001</v>
      </c>
      <c r="AG22" s="6">
        <v>32.299999999999997</v>
      </c>
      <c r="AH22" s="6">
        <v>29</v>
      </c>
      <c r="AI22" s="6">
        <v>18.7</v>
      </c>
      <c r="AJ22" s="6">
        <v>21.8</v>
      </c>
      <c r="AK22" s="7">
        <v>26.4</v>
      </c>
      <c r="AL22" s="6">
        <v>22</v>
      </c>
      <c r="AM22" s="11">
        <f t="shared" si="2"/>
        <v>23.828571428571429</v>
      </c>
    </row>
    <row r="23" spans="2:39" ht="15.95" customHeight="1" x14ac:dyDescent="0.25">
      <c r="B23" s="5">
        <v>17</v>
      </c>
      <c r="C23" s="23"/>
      <c r="D23" s="5" t="s">
        <v>27</v>
      </c>
      <c r="E23" s="6"/>
      <c r="F23" s="6"/>
      <c r="G23" s="6"/>
      <c r="H23" s="6"/>
      <c r="I23" s="6">
        <v>81.099999999999994</v>
      </c>
      <c r="J23" s="6">
        <v>80.8</v>
      </c>
      <c r="K23" s="6">
        <v>81.71052631578948</v>
      </c>
      <c r="L23" s="6">
        <v>81.882352941176478</v>
      </c>
      <c r="M23" s="7">
        <v>79.900000000000006</v>
      </c>
      <c r="N23" s="6">
        <v>74.8</v>
      </c>
      <c r="O23" s="11">
        <f t="shared" si="0"/>
        <v>80.032146542827647</v>
      </c>
      <c r="P23" s="6"/>
      <c r="Q23" s="6"/>
      <c r="R23" s="6"/>
      <c r="S23" s="6"/>
      <c r="T23" s="6">
        <v>9.3000000000000007</v>
      </c>
      <c r="U23" s="6">
        <v>13.9</v>
      </c>
      <c r="V23" s="6">
        <v>9.9</v>
      </c>
      <c r="W23" s="6">
        <v>8.6</v>
      </c>
      <c r="X23" s="6">
        <v>8.1999999999999993</v>
      </c>
      <c r="Y23" s="7">
        <v>11.7</v>
      </c>
      <c r="Z23" s="6">
        <v>11.1</v>
      </c>
      <c r="AA23" s="11">
        <f t="shared" si="1"/>
        <v>10.385714285714286</v>
      </c>
      <c r="AB23" s="6"/>
      <c r="AC23" s="6"/>
      <c r="AD23" s="6"/>
      <c r="AE23" s="6"/>
      <c r="AF23" s="6">
        <v>17.5</v>
      </c>
      <c r="AG23" s="6">
        <v>33.9</v>
      </c>
      <c r="AH23" s="6">
        <v>26.2</v>
      </c>
      <c r="AI23" s="6">
        <v>20.9</v>
      </c>
      <c r="AJ23" s="6">
        <v>23.2</v>
      </c>
      <c r="AK23" s="7">
        <v>27.9</v>
      </c>
      <c r="AL23" s="6">
        <v>24.8</v>
      </c>
      <c r="AM23" s="11">
        <f t="shared" si="2"/>
        <v>24.914285714285715</v>
      </c>
    </row>
    <row r="24" spans="2:39" ht="15.95" customHeight="1" x14ac:dyDescent="0.25">
      <c r="B24" s="5">
        <v>18</v>
      </c>
      <c r="C24" s="23"/>
      <c r="D24" s="5" t="s">
        <v>2</v>
      </c>
      <c r="E24" s="6"/>
      <c r="F24" s="6"/>
      <c r="G24" s="6"/>
      <c r="H24" s="6"/>
      <c r="I24" s="6">
        <v>75.599999999999994</v>
      </c>
      <c r="J24" s="6">
        <v>74.900000000000006</v>
      </c>
      <c r="K24" s="6">
        <v>80.800000000000011</v>
      </c>
      <c r="L24" s="6">
        <v>78.255813953488371</v>
      </c>
      <c r="M24" s="7">
        <v>78.3</v>
      </c>
      <c r="N24" s="6">
        <v>69.6096</v>
      </c>
      <c r="O24" s="11">
        <f t="shared" si="0"/>
        <v>76.244235658914732</v>
      </c>
      <c r="P24" s="6"/>
      <c r="Q24" s="6"/>
      <c r="R24" s="6"/>
      <c r="S24" s="6"/>
      <c r="T24" s="6">
        <v>9.6</v>
      </c>
      <c r="U24" s="6">
        <v>13.1</v>
      </c>
      <c r="V24" s="6">
        <v>9</v>
      </c>
      <c r="W24" s="6">
        <v>7.5</v>
      </c>
      <c r="X24" s="6">
        <v>8.4</v>
      </c>
      <c r="Y24" s="7">
        <v>10.8</v>
      </c>
      <c r="Z24" s="6">
        <v>9.8000000000000007</v>
      </c>
      <c r="AA24" s="11">
        <f t="shared" si="1"/>
        <v>9.7428571428571438</v>
      </c>
      <c r="AB24" s="6"/>
      <c r="AC24" s="6"/>
      <c r="AD24" s="6"/>
      <c r="AE24" s="6"/>
      <c r="AF24" s="6">
        <v>17.2</v>
      </c>
      <c r="AG24" s="6">
        <v>30.2</v>
      </c>
      <c r="AH24" s="6">
        <v>25.5</v>
      </c>
      <c r="AI24" s="6">
        <v>16</v>
      </c>
      <c r="AJ24" s="6">
        <v>19</v>
      </c>
      <c r="AK24" s="7">
        <v>23.4</v>
      </c>
      <c r="AL24" s="6">
        <v>21.3</v>
      </c>
      <c r="AM24" s="11">
        <f t="shared" si="2"/>
        <v>21.800000000000004</v>
      </c>
    </row>
    <row r="25" spans="2:39" ht="15.95" customHeight="1" x14ac:dyDescent="0.25">
      <c r="B25" s="5">
        <v>19</v>
      </c>
      <c r="C25" s="23"/>
      <c r="D25" s="5" t="s">
        <v>28</v>
      </c>
      <c r="E25" s="6"/>
      <c r="F25" s="6"/>
      <c r="G25" s="6"/>
      <c r="H25" s="6"/>
      <c r="I25" s="6"/>
      <c r="J25" s="6"/>
      <c r="K25" s="6"/>
      <c r="L25" s="6"/>
      <c r="M25" s="7"/>
      <c r="N25" s="6">
        <v>72.74545454545455</v>
      </c>
      <c r="O25" s="11">
        <f t="shared" si="0"/>
        <v>72.74545454545455</v>
      </c>
      <c r="P25" s="6"/>
      <c r="Q25" s="6"/>
      <c r="R25" s="6"/>
      <c r="S25" s="6"/>
      <c r="T25" s="6"/>
      <c r="U25" s="6"/>
      <c r="V25" s="6"/>
      <c r="W25" s="6"/>
      <c r="X25" s="6"/>
      <c r="Y25" s="7"/>
      <c r="Z25" s="6">
        <v>9.8000000000000007</v>
      </c>
      <c r="AA25" s="11">
        <f t="shared" si="1"/>
        <v>9.8000000000000007</v>
      </c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6">
        <v>21.2</v>
      </c>
      <c r="AM25" s="11">
        <f t="shared" si="2"/>
        <v>21.2</v>
      </c>
    </row>
    <row r="26" spans="2:39" s="2" customFormat="1" ht="15.95" customHeight="1" x14ac:dyDescent="0.25">
      <c r="B26" s="5">
        <v>20</v>
      </c>
      <c r="C26" s="23"/>
      <c r="D26" s="5" t="s">
        <v>29</v>
      </c>
      <c r="E26" s="6">
        <v>74.400000000000006</v>
      </c>
      <c r="F26" s="6"/>
      <c r="G26" s="6">
        <v>73.099999999999994</v>
      </c>
      <c r="H26" s="6">
        <v>72.8</v>
      </c>
      <c r="I26" s="6">
        <v>78</v>
      </c>
      <c r="J26" s="6">
        <v>76.8</v>
      </c>
      <c r="K26" s="6"/>
      <c r="L26" s="6"/>
      <c r="M26" s="7"/>
      <c r="N26" s="6"/>
      <c r="O26" s="11">
        <f t="shared" si="0"/>
        <v>75.02000000000001</v>
      </c>
      <c r="P26" s="6">
        <v>13.3</v>
      </c>
      <c r="Q26" s="6"/>
      <c r="R26" s="6">
        <v>11.7</v>
      </c>
      <c r="S26" s="6">
        <v>12.5</v>
      </c>
      <c r="T26" s="6">
        <v>10</v>
      </c>
      <c r="U26" s="6">
        <v>12.8</v>
      </c>
      <c r="V26" s="6">
        <v>8</v>
      </c>
      <c r="W26" s="6"/>
      <c r="X26" s="6"/>
      <c r="Y26" s="7"/>
      <c r="Z26" s="6"/>
      <c r="AA26" s="11">
        <f t="shared" si="1"/>
        <v>11.383333333333333</v>
      </c>
      <c r="AB26" s="6">
        <v>32.799999999999997</v>
      </c>
      <c r="AC26" s="6"/>
      <c r="AD26" s="6">
        <v>28</v>
      </c>
      <c r="AE26" s="6">
        <v>24.6</v>
      </c>
      <c r="AF26" s="6">
        <v>19.5</v>
      </c>
      <c r="AG26" s="6">
        <v>28.7</v>
      </c>
      <c r="AH26" s="6">
        <v>26.9</v>
      </c>
      <c r="AI26" s="6"/>
      <c r="AJ26" s="6"/>
      <c r="AK26" s="7"/>
      <c r="AL26" s="6"/>
      <c r="AM26" s="11">
        <f t="shared" si="2"/>
        <v>26.75</v>
      </c>
    </row>
    <row r="27" spans="2:39" s="2" customFormat="1" ht="15.95" customHeight="1" x14ac:dyDescent="0.25">
      <c r="B27" s="5">
        <v>21</v>
      </c>
      <c r="C27" s="23"/>
      <c r="D27" s="5" t="s">
        <v>30</v>
      </c>
      <c r="E27" s="6"/>
      <c r="F27" s="6"/>
      <c r="G27" s="6"/>
      <c r="H27" s="6"/>
      <c r="I27" s="6">
        <v>79.900000000000006</v>
      </c>
      <c r="J27" s="6">
        <v>80.8</v>
      </c>
      <c r="K27" s="6"/>
      <c r="L27" s="6"/>
      <c r="M27" s="7"/>
      <c r="N27" s="6"/>
      <c r="O27" s="11">
        <f t="shared" si="0"/>
        <v>80.349999999999994</v>
      </c>
      <c r="P27" s="6"/>
      <c r="Q27" s="6"/>
      <c r="R27" s="6"/>
      <c r="S27" s="6"/>
      <c r="T27" s="6">
        <v>9.8000000000000007</v>
      </c>
      <c r="U27" s="6">
        <v>12.7</v>
      </c>
      <c r="V27" s="6">
        <v>7.6</v>
      </c>
      <c r="W27" s="6"/>
      <c r="X27" s="6"/>
      <c r="Y27" s="7"/>
      <c r="Z27" s="6"/>
      <c r="AA27" s="11">
        <f t="shared" si="1"/>
        <v>10.033333333333333</v>
      </c>
      <c r="AB27" s="6"/>
      <c r="AC27" s="6"/>
      <c r="AD27" s="6"/>
      <c r="AE27" s="6"/>
      <c r="AF27" s="6">
        <v>17.3</v>
      </c>
      <c r="AG27" s="6">
        <v>27.7</v>
      </c>
      <c r="AH27" s="6">
        <v>25.7</v>
      </c>
      <c r="AI27" s="6"/>
      <c r="AJ27" s="6"/>
      <c r="AK27" s="7"/>
      <c r="AL27" s="6"/>
      <c r="AM27" s="11">
        <f t="shared" si="2"/>
        <v>23.566666666666666</v>
      </c>
    </row>
    <row r="28" spans="2:39" s="2" customFormat="1" ht="15.95" customHeight="1" x14ac:dyDescent="0.25">
      <c r="B28" s="5">
        <v>22</v>
      </c>
      <c r="C28" s="23"/>
      <c r="D28" s="5" t="s">
        <v>31</v>
      </c>
      <c r="E28" s="6">
        <v>75</v>
      </c>
      <c r="F28" s="6">
        <v>73.599999999999994</v>
      </c>
      <c r="G28" s="6">
        <v>74.400000000000006</v>
      </c>
      <c r="H28" s="6">
        <v>73.5</v>
      </c>
      <c r="I28" s="6">
        <v>79.2</v>
      </c>
      <c r="J28" s="6">
        <v>81.599999999999994</v>
      </c>
      <c r="K28" s="6"/>
      <c r="L28" s="6"/>
      <c r="M28" s="7"/>
      <c r="N28" s="6"/>
      <c r="O28" s="11">
        <f t="shared" si="0"/>
        <v>76.216666666666654</v>
      </c>
      <c r="P28" s="6">
        <v>13.3</v>
      </c>
      <c r="Q28" s="6">
        <v>12.9</v>
      </c>
      <c r="R28" s="6">
        <v>11.5</v>
      </c>
      <c r="S28" s="6">
        <v>11.6</v>
      </c>
      <c r="T28" s="6">
        <v>10.199999999999999</v>
      </c>
      <c r="U28" s="6">
        <v>12</v>
      </c>
      <c r="V28" s="6">
        <v>7.5</v>
      </c>
      <c r="W28" s="6"/>
      <c r="X28" s="6"/>
      <c r="Y28" s="7"/>
      <c r="Z28" s="6"/>
      <c r="AA28" s="11">
        <f t="shared" si="1"/>
        <v>11.285714285714286</v>
      </c>
      <c r="AB28" s="6">
        <v>27.6</v>
      </c>
      <c r="AC28" s="6">
        <v>23.6</v>
      </c>
      <c r="AD28" s="6">
        <v>23.7</v>
      </c>
      <c r="AE28" s="6">
        <v>22.1</v>
      </c>
      <c r="AF28" s="6">
        <v>15.2</v>
      </c>
      <c r="AG28" s="6">
        <v>24.8</v>
      </c>
      <c r="AH28" s="6">
        <v>23.9</v>
      </c>
      <c r="AI28" s="6"/>
      <c r="AJ28" s="6"/>
      <c r="AK28" s="7"/>
      <c r="AL28" s="6"/>
      <c r="AM28" s="11">
        <f t="shared" si="2"/>
        <v>22.985714285714288</v>
      </c>
    </row>
    <row r="29" spans="2:39" s="4" customFormat="1" ht="15.95" customHeight="1" x14ac:dyDescent="0.25">
      <c r="B29" s="5">
        <v>23</v>
      </c>
      <c r="C29" s="23"/>
      <c r="D29" s="5" t="s">
        <v>92</v>
      </c>
      <c r="E29" s="6">
        <v>71.900000000000006</v>
      </c>
      <c r="F29" s="6">
        <v>72</v>
      </c>
      <c r="G29" s="6">
        <v>71.8</v>
      </c>
      <c r="H29" s="6">
        <v>73.5</v>
      </c>
      <c r="I29" s="6"/>
      <c r="J29" s="6"/>
      <c r="K29" s="6"/>
      <c r="L29" s="6"/>
      <c r="M29" s="7"/>
      <c r="N29" s="6"/>
      <c r="O29" s="11">
        <f t="shared" si="0"/>
        <v>72.3</v>
      </c>
      <c r="P29" s="6">
        <v>12.6</v>
      </c>
      <c r="Q29" s="6">
        <v>12.3</v>
      </c>
      <c r="R29" s="6">
        <v>13.7</v>
      </c>
      <c r="S29" s="6">
        <v>11.5</v>
      </c>
      <c r="T29" s="6"/>
      <c r="U29" s="6"/>
      <c r="V29" s="6"/>
      <c r="W29" s="6"/>
      <c r="X29" s="6"/>
      <c r="Y29" s="7"/>
      <c r="Z29" s="6"/>
      <c r="AA29" s="11">
        <f t="shared" si="1"/>
        <v>12.524999999999999</v>
      </c>
      <c r="AB29" s="6">
        <v>28.7</v>
      </c>
      <c r="AC29" s="6">
        <v>27</v>
      </c>
      <c r="AD29" s="6">
        <v>27.8</v>
      </c>
      <c r="AE29" s="6">
        <v>21.9</v>
      </c>
      <c r="AF29" s="6"/>
      <c r="AG29" s="6"/>
      <c r="AH29" s="6"/>
      <c r="AI29" s="6"/>
      <c r="AJ29" s="6"/>
      <c r="AK29" s="7"/>
      <c r="AL29" s="6"/>
      <c r="AM29" s="11">
        <f t="shared" si="2"/>
        <v>26.35</v>
      </c>
    </row>
    <row r="30" spans="2:39" s="4" customFormat="1" ht="15.95" customHeight="1" x14ac:dyDescent="0.25">
      <c r="B30" s="5">
        <v>24</v>
      </c>
      <c r="C30" s="23"/>
      <c r="D30" s="5" t="s">
        <v>93</v>
      </c>
      <c r="E30" s="6">
        <v>76.099999999999994</v>
      </c>
      <c r="F30" s="6"/>
      <c r="G30" s="6">
        <v>78.3</v>
      </c>
      <c r="H30" s="6">
        <v>76.2</v>
      </c>
      <c r="I30" s="6"/>
      <c r="J30" s="6"/>
      <c r="K30" s="6"/>
      <c r="L30" s="6"/>
      <c r="M30" s="7"/>
      <c r="N30" s="6"/>
      <c r="O30" s="11">
        <f t="shared" si="0"/>
        <v>76.86666666666666</v>
      </c>
      <c r="P30" s="6">
        <v>13.4</v>
      </c>
      <c r="Q30" s="6"/>
      <c r="R30" s="6">
        <v>13.6</v>
      </c>
      <c r="S30" s="6">
        <v>11.8</v>
      </c>
      <c r="T30" s="6"/>
      <c r="U30" s="6"/>
      <c r="V30" s="6"/>
      <c r="W30" s="6"/>
      <c r="X30" s="6"/>
      <c r="Y30" s="7"/>
      <c r="Z30" s="6"/>
      <c r="AA30" s="11">
        <f t="shared" si="1"/>
        <v>12.933333333333332</v>
      </c>
      <c r="AB30" s="6">
        <v>28.4</v>
      </c>
      <c r="AC30" s="6"/>
      <c r="AD30" s="6">
        <v>29.6</v>
      </c>
      <c r="AE30" s="6">
        <v>22.5</v>
      </c>
      <c r="AF30" s="6"/>
      <c r="AG30" s="6"/>
      <c r="AH30" s="6"/>
      <c r="AI30" s="6"/>
      <c r="AJ30" s="6"/>
      <c r="AK30" s="7"/>
      <c r="AL30" s="6"/>
      <c r="AM30" s="11">
        <f t="shared" si="2"/>
        <v>26.833333333333332</v>
      </c>
    </row>
    <row r="31" spans="2:39" s="4" customFormat="1" ht="15.95" customHeight="1" x14ac:dyDescent="0.25">
      <c r="B31" s="5">
        <v>25</v>
      </c>
      <c r="C31" s="23"/>
      <c r="D31" s="5" t="s">
        <v>94</v>
      </c>
      <c r="E31" s="6">
        <v>70.599999999999994</v>
      </c>
      <c r="F31" s="6">
        <v>71.2</v>
      </c>
      <c r="G31" s="6">
        <v>69.599999999999994</v>
      </c>
      <c r="H31" s="6">
        <v>70.2</v>
      </c>
      <c r="I31" s="6"/>
      <c r="J31" s="6"/>
      <c r="K31" s="6"/>
      <c r="L31" s="6"/>
      <c r="M31" s="7"/>
      <c r="N31" s="6"/>
      <c r="O31" s="11">
        <f t="shared" si="0"/>
        <v>70.400000000000006</v>
      </c>
      <c r="P31" s="6">
        <v>12.8</v>
      </c>
      <c r="Q31" s="6">
        <v>13.9</v>
      </c>
      <c r="R31" s="6">
        <v>12.6</v>
      </c>
      <c r="S31" s="6">
        <v>10.9</v>
      </c>
      <c r="T31" s="6"/>
      <c r="U31" s="6"/>
      <c r="V31" s="6"/>
      <c r="W31" s="6"/>
      <c r="X31" s="6"/>
      <c r="Y31" s="7"/>
      <c r="Z31" s="6"/>
      <c r="AA31" s="11">
        <f t="shared" si="1"/>
        <v>12.55</v>
      </c>
      <c r="AB31" s="6">
        <v>29</v>
      </c>
      <c r="AC31" s="6">
        <v>26.3</v>
      </c>
      <c r="AD31" s="6">
        <v>24.4</v>
      </c>
      <c r="AE31" s="6">
        <v>22.7</v>
      </c>
      <c r="AF31" s="6"/>
      <c r="AG31" s="6"/>
      <c r="AH31" s="6"/>
      <c r="AI31" s="6"/>
      <c r="AJ31" s="6"/>
      <c r="AK31" s="7"/>
      <c r="AL31" s="6"/>
      <c r="AM31" s="11">
        <f t="shared" si="2"/>
        <v>25.599999999999998</v>
      </c>
    </row>
    <row r="32" spans="2:39" s="4" customFormat="1" ht="15.95" customHeight="1" x14ac:dyDescent="0.25">
      <c r="B32" s="5">
        <v>26</v>
      </c>
      <c r="C32" s="24"/>
      <c r="D32" s="5" t="s">
        <v>95</v>
      </c>
      <c r="E32" s="6">
        <v>73.2</v>
      </c>
      <c r="F32" s="6">
        <v>71.2</v>
      </c>
      <c r="G32" s="6">
        <v>73.3</v>
      </c>
      <c r="H32" s="6">
        <v>72.599999999999994</v>
      </c>
      <c r="I32" s="6"/>
      <c r="J32" s="6"/>
      <c r="K32" s="6"/>
      <c r="L32" s="6"/>
      <c r="M32" s="7"/>
      <c r="N32" s="6"/>
      <c r="O32" s="11">
        <f t="shared" si="0"/>
        <v>72.574999999999989</v>
      </c>
      <c r="P32" s="6">
        <v>11.8</v>
      </c>
      <c r="Q32" s="6">
        <v>12.9</v>
      </c>
      <c r="R32" s="6">
        <v>12.7</v>
      </c>
      <c r="S32" s="6">
        <v>12.9</v>
      </c>
      <c r="T32" s="6"/>
      <c r="U32" s="6"/>
      <c r="V32" s="6"/>
      <c r="W32" s="6"/>
      <c r="X32" s="6"/>
      <c r="Y32" s="7"/>
      <c r="Z32" s="6"/>
      <c r="AA32" s="11">
        <f t="shared" si="1"/>
        <v>12.575000000000001</v>
      </c>
      <c r="AB32" s="6">
        <v>24.1</v>
      </c>
      <c r="AC32" s="6">
        <v>25.2</v>
      </c>
      <c r="AD32" s="6">
        <v>25.9</v>
      </c>
      <c r="AE32" s="6">
        <v>19.600000000000001</v>
      </c>
      <c r="AF32" s="6"/>
      <c r="AG32" s="6"/>
      <c r="AH32" s="6"/>
      <c r="AI32" s="6"/>
      <c r="AJ32" s="6"/>
      <c r="AK32" s="7"/>
      <c r="AL32" s="6"/>
      <c r="AM32" s="11">
        <f t="shared" si="2"/>
        <v>23.699999999999996</v>
      </c>
    </row>
    <row r="33" spans="2:39" ht="15.95" customHeight="1" x14ac:dyDescent="0.25">
      <c r="B33" s="5">
        <v>27</v>
      </c>
      <c r="C33" s="22" t="s">
        <v>33</v>
      </c>
      <c r="D33" s="5" t="s">
        <v>34</v>
      </c>
      <c r="E33" s="6">
        <v>72.400000000000006</v>
      </c>
      <c r="F33" s="6">
        <v>73.099999999999994</v>
      </c>
      <c r="G33" s="6">
        <v>71.8</v>
      </c>
      <c r="H33" s="6">
        <v>71.900000000000006</v>
      </c>
      <c r="I33" s="6">
        <v>79.8</v>
      </c>
      <c r="J33" s="6">
        <v>80.3</v>
      </c>
      <c r="K33" s="6">
        <v>78.518518518518519</v>
      </c>
      <c r="L33" s="6">
        <v>80.348837209302332</v>
      </c>
      <c r="M33" s="7">
        <v>80.2</v>
      </c>
      <c r="N33" s="6">
        <v>73.355414012738862</v>
      </c>
      <c r="O33" s="11">
        <f t="shared" si="0"/>
        <v>76.172276974055976</v>
      </c>
      <c r="P33" s="6">
        <v>13.2</v>
      </c>
      <c r="Q33" s="6">
        <v>14.6</v>
      </c>
      <c r="R33" s="6">
        <v>14.3</v>
      </c>
      <c r="S33" s="6">
        <v>12.2</v>
      </c>
      <c r="T33" s="6">
        <v>11.1</v>
      </c>
      <c r="U33" s="6">
        <v>14.1</v>
      </c>
      <c r="V33" s="6">
        <v>11</v>
      </c>
      <c r="W33" s="6">
        <v>8.1</v>
      </c>
      <c r="X33" s="6">
        <v>9.6999999999999993</v>
      </c>
      <c r="Y33" s="7">
        <v>12.6</v>
      </c>
      <c r="Z33" s="6">
        <v>11.5</v>
      </c>
      <c r="AA33" s="11">
        <f t="shared" si="1"/>
        <v>12.036363636363633</v>
      </c>
      <c r="AB33" s="6">
        <v>31.9</v>
      </c>
      <c r="AC33" s="6">
        <v>28.2</v>
      </c>
      <c r="AD33" s="6">
        <v>31.1</v>
      </c>
      <c r="AE33" s="6">
        <v>24.8</v>
      </c>
      <c r="AF33" s="6">
        <v>24.3</v>
      </c>
      <c r="AG33" s="6">
        <v>32.299999999999997</v>
      </c>
      <c r="AH33" s="6">
        <v>30.2</v>
      </c>
      <c r="AI33" s="6">
        <v>19</v>
      </c>
      <c r="AJ33" s="6">
        <v>23.1</v>
      </c>
      <c r="AK33" s="7">
        <v>30.7</v>
      </c>
      <c r="AL33" s="6">
        <v>26.1</v>
      </c>
      <c r="AM33" s="11">
        <f t="shared" si="2"/>
        <v>27.427272727272726</v>
      </c>
    </row>
    <row r="34" spans="2:39" ht="15.95" customHeight="1" x14ac:dyDescent="0.25">
      <c r="B34" s="5">
        <v>28</v>
      </c>
      <c r="C34" s="23"/>
      <c r="D34" s="5" t="s">
        <v>35</v>
      </c>
      <c r="E34" s="6">
        <v>72.099999999999994</v>
      </c>
      <c r="F34" s="6">
        <v>71.2</v>
      </c>
      <c r="G34" s="6">
        <v>73.5</v>
      </c>
      <c r="H34" s="6">
        <v>74.8</v>
      </c>
      <c r="I34" s="6">
        <v>78.400000000000006</v>
      </c>
      <c r="J34" s="6">
        <v>79.5</v>
      </c>
      <c r="K34" s="6">
        <v>80.78947368421052</v>
      </c>
      <c r="L34" s="6">
        <v>80.116279069767444</v>
      </c>
      <c r="M34" s="7">
        <v>78.8</v>
      </c>
      <c r="N34" s="6">
        <v>71.8</v>
      </c>
      <c r="O34" s="11">
        <f t="shared" si="0"/>
        <v>76.100575275397787</v>
      </c>
      <c r="P34" s="6">
        <v>13.7</v>
      </c>
      <c r="Q34" s="6">
        <v>13.5</v>
      </c>
      <c r="R34" s="6">
        <v>13.6</v>
      </c>
      <c r="S34" s="6">
        <v>11.8</v>
      </c>
      <c r="T34" s="6">
        <v>10</v>
      </c>
      <c r="U34" s="6">
        <v>12.1</v>
      </c>
      <c r="V34" s="6">
        <v>10.3</v>
      </c>
      <c r="W34" s="6">
        <v>6.2</v>
      </c>
      <c r="X34" s="6">
        <v>9.6</v>
      </c>
      <c r="Y34" s="7">
        <v>10.7</v>
      </c>
      <c r="Z34" s="6">
        <v>10.1</v>
      </c>
      <c r="AA34" s="11">
        <f t="shared" si="1"/>
        <v>11.054545454545453</v>
      </c>
      <c r="AB34" s="6">
        <v>32.299999999999997</v>
      </c>
      <c r="AC34" s="6">
        <v>28.4</v>
      </c>
      <c r="AD34" s="6">
        <v>29.2</v>
      </c>
      <c r="AE34" s="6">
        <v>23.1</v>
      </c>
      <c r="AF34" s="6">
        <v>22.5</v>
      </c>
      <c r="AG34" s="6">
        <v>26.4</v>
      </c>
      <c r="AH34" s="6">
        <v>29</v>
      </c>
      <c r="AI34" s="6">
        <v>15.4</v>
      </c>
      <c r="AJ34" s="6">
        <v>21.9</v>
      </c>
      <c r="AK34" s="7">
        <v>33.1</v>
      </c>
      <c r="AL34" s="6">
        <v>21.9</v>
      </c>
      <c r="AM34" s="11">
        <f t="shared" si="2"/>
        <v>25.745454545454546</v>
      </c>
    </row>
    <row r="35" spans="2:39" ht="15.95" customHeight="1" x14ac:dyDescent="0.25">
      <c r="B35" s="5">
        <v>29</v>
      </c>
      <c r="C35" s="23"/>
      <c r="D35" s="5" t="s">
        <v>36</v>
      </c>
      <c r="E35" s="6"/>
      <c r="F35" s="6"/>
      <c r="G35" s="6"/>
      <c r="H35" s="6"/>
      <c r="I35" s="6"/>
      <c r="J35" s="6"/>
      <c r="K35" s="6"/>
      <c r="L35" s="6"/>
      <c r="M35" s="7"/>
      <c r="N35" s="6">
        <v>75.893670886075952</v>
      </c>
      <c r="O35" s="11">
        <f t="shared" si="0"/>
        <v>75.893670886075952</v>
      </c>
      <c r="P35" s="6"/>
      <c r="Q35" s="6"/>
      <c r="R35" s="6"/>
      <c r="S35" s="6"/>
      <c r="T35" s="6"/>
      <c r="U35" s="6"/>
      <c r="V35" s="6"/>
      <c r="W35" s="6"/>
      <c r="X35" s="6"/>
      <c r="Y35" s="7"/>
      <c r="Z35" s="6">
        <v>10.6</v>
      </c>
      <c r="AA35" s="11">
        <f t="shared" si="1"/>
        <v>10.6</v>
      </c>
      <c r="AB35" s="6"/>
      <c r="AC35" s="6"/>
      <c r="AD35" s="6"/>
      <c r="AE35" s="6"/>
      <c r="AF35" s="6"/>
      <c r="AG35" s="6"/>
      <c r="AH35" s="6"/>
      <c r="AI35" s="6"/>
      <c r="AJ35" s="6"/>
      <c r="AK35" s="7"/>
      <c r="AL35" s="6">
        <v>24.4</v>
      </c>
      <c r="AM35" s="11">
        <f t="shared" si="2"/>
        <v>24.4</v>
      </c>
    </row>
    <row r="36" spans="2:39" ht="15.95" customHeight="1" x14ac:dyDescent="0.25">
      <c r="B36" s="5">
        <v>30</v>
      </c>
      <c r="C36" s="23"/>
      <c r="D36" s="5" t="s">
        <v>37</v>
      </c>
      <c r="E36" s="6"/>
      <c r="F36" s="6"/>
      <c r="G36" s="6"/>
      <c r="H36" s="6"/>
      <c r="I36" s="6"/>
      <c r="J36" s="6"/>
      <c r="K36" s="6"/>
      <c r="L36" s="6"/>
      <c r="M36" s="7"/>
      <c r="N36" s="6">
        <v>74.076023391812868</v>
      </c>
      <c r="O36" s="11">
        <f t="shared" si="0"/>
        <v>74.076023391812868</v>
      </c>
      <c r="P36" s="6"/>
      <c r="Q36" s="6"/>
      <c r="R36" s="6"/>
      <c r="S36" s="6"/>
      <c r="T36" s="6"/>
      <c r="U36" s="6"/>
      <c r="V36" s="6"/>
      <c r="W36" s="6"/>
      <c r="X36" s="6"/>
      <c r="Y36" s="7"/>
      <c r="Z36" s="6">
        <v>10.4</v>
      </c>
      <c r="AA36" s="11">
        <f t="shared" si="1"/>
        <v>10.4</v>
      </c>
      <c r="AB36" s="6"/>
      <c r="AC36" s="6"/>
      <c r="AD36" s="6"/>
      <c r="AE36" s="6"/>
      <c r="AF36" s="6"/>
      <c r="AG36" s="6"/>
      <c r="AH36" s="6"/>
      <c r="AI36" s="6"/>
      <c r="AJ36" s="6"/>
      <c r="AK36" s="7"/>
      <c r="AL36" s="6">
        <v>22.9</v>
      </c>
      <c r="AM36" s="11">
        <f t="shared" si="2"/>
        <v>22.9</v>
      </c>
    </row>
    <row r="37" spans="2:39" s="4" customFormat="1" ht="15.95" customHeight="1" x14ac:dyDescent="0.25">
      <c r="B37" s="5">
        <v>31</v>
      </c>
      <c r="C37" s="23"/>
      <c r="D37" s="5" t="s">
        <v>90</v>
      </c>
      <c r="E37" s="6">
        <v>69.3</v>
      </c>
      <c r="F37" s="6"/>
      <c r="G37" s="6"/>
      <c r="H37" s="6"/>
      <c r="I37" s="6"/>
      <c r="J37" s="6"/>
      <c r="K37" s="6"/>
      <c r="L37" s="6"/>
      <c r="M37" s="7"/>
      <c r="N37" s="6"/>
      <c r="O37" s="11">
        <f t="shared" si="0"/>
        <v>69.3</v>
      </c>
      <c r="P37" s="6">
        <v>13.4</v>
      </c>
      <c r="Q37" s="6"/>
      <c r="R37" s="6"/>
      <c r="S37" s="6"/>
      <c r="T37" s="6"/>
      <c r="U37" s="6"/>
      <c r="V37" s="6"/>
      <c r="W37" s="6"/>
      <c r="X37" s="6"/>
      <c r="Y37" s="7"/>
      <c r="Z37" s="6"/>
      <c r="AA37" s="11">
        <f t="shared" si="1"/>
        <v>13.4</v>
      </c>
      <c r="AB37" s="6">
        <v>29.6</v>
      </c>
      <c r="AC37" s="6"/>
      <c r="AD37" s="6"/>
      <c r="AE37" s="6"/>
      <c r="AF37" s="6"/>
      <c r="AG37" s="6"/>
      <c r="AH37" s="6"/>
      <c r="AI37" s="6"/>
      <c r="AJ37" s="6"/>
      <c r="AK37" s="7"/>
      <c r="AL37" s="6"/>
      <c r="AM37" s="11">
        <f t="shared" si="2"/>
        <v>29.6</v>
      </c>
    </row>
    <row r="38" spans="2:39" s="4" customFormat="1" ht="15.95" customHeight="1" x14ac:dyDescent="0.25">
      <c r="B38" s="5">
        <v>32</v>
      </c>
      <c r="C38" s="24"/>
      <c r="D38" s="5" t="s">
        <v>91</v>
      </c>
      <c r="E38" s="6"/>
      <c r="F38" s="6"/>
      <c r="G38" s="6">
        <v>73.5</v>
      </c>
      <c r="H38" s="6"/>
      <c r="I38" s="6"/>
      <c r="J38" s="6"/>
      <c r="K38" s="6"/>
      <c r="L38" s="6"/>
      <c r="M38" s="7"/>
      <c r="N38" s="6"/>
      <c r="O38" s="11">
        <f t="shared" si="0"/>
        <v>73.5</v>
      </c>
      <c r="P38" s="6"/>
      <c r="Q38" s="6"/>
      <c r="R38" s="6">
        <v>13.3</v>
      </c>
      <c r="S38" s="6"/>
      <c r="T38" s="6"/>
      <c r="U38" s="6"/>
      <c r="V38" s="6"/>
      <c r="W38" s="6"/>
      <c r="X38" s="6"/>
      <c r="Y38" s="7"/>
      <c r="Z38" s="6"/>
      <c r="AA38" s="11">
        <f t="shared" si="1"/>
        <v>13.3</v>
      </c>
      <c r="AB38" s="6"/>
      <c r="AC38" s="6"/>
      <c r="AD38" s="6">
        <v>25.5</v>
      </c>
      <c r="AE38" s="6"/>
      <c r="AF38" s="6"/>
      <c r="AG38" s="6"/>
      <c r="AH38" s="6"/>
      <c r="AI38" s="6"/>
      <c r="AJ38" s="6"/>
      <c r="AK38" s="7"/>
      <c r="AL38" s="6"/>
      <c r="AM38" s="11">
        <f t="shared" si="2"/>
        <v>25.5</v>
      </c>
    </row>
    <row r="39" spans="2:39" ht="15.95" customHeight="1" x14ac:dyDescent="0.25">
      <c r="B39" s="5">
        <v>33</v>
      </c>
      <c r="C39" s="5" t="s">
        <v>38</v>
      </c>
      <c r="D39" s="5" t="s">
        <v>39</v>
      </c>
      <c r="E39" s="6">
        <v>72.099999999999994</v>
      </c>
      <c r="F39" s="6">
        <v>72.3</v>
      </c>
      <c r="G39" s="6"/>
      <c r="H39" s="6">
        <v>73.2</v>
      </c>
      <c r="I39" s="6">
        <v>76.8</v>
      </c>
      <c r="J39" s="6">
        <v>78.099999999999994</v>
      </c>
      <c r="K39" s="6">
        <v>78.734177215189874</v>
      </c>
      <c r="L39" s="6">
        <v>78.915662650602414</v>
      </c>
      <c r="M39" s="7">
        <v>76.5</v>
      </c>
      <c r="N39" s="6"/>
      <c r="O39" s="11">
        <f t="shared" si="0"/>
        <v>75.831229983224034</v>
      </c>
      <c r="P39" s="6">
        <v>12.8</v>
      </c>
      <c r="Q39" s="6">
        <v>14.1</v>
      </c>
      <c r="R39" s="6"/>
      <c r="S39" s="6">
        <v>11.6</v>
      </c>
      <c r="T39" s="6">
        <v>9.9</v>
      </c>
      <c r="U39" s="6">
        <v>12.3</v>
      </c>
      <c r="V39" s="6">
        <v>10.1</v>
      </c>
      <c r="W39" s="6">
        <v>7.6</v>
      </c>
      <c r="X39" s="6">
        <v>9.8000000000000007</v>
      </c>
      <c r="Y39" s="7">
        <v>9.6999999999999993</v>
      </c>
      <c r="Z39" s="6"/>
      <c r="AA39" s="11">
        <f t="shared" si="1"/>
        <v>10.877777777777776</v>
      </c>
      <c r="AB39" s="6">
        <v>27.3</v>
      </c>
      <c r="AC39" s="6">
        <v>26</v>
      </c>
      <c r="AD39" s="6"/>
      <c r="AE39" s="6">
        <v>21.1</v>
      </c>
      <c r="AF39" s="6">
        <v>18.5</v>
      </c>
      <c r="AG39" s="6">
        <v>26.3</v>
      </c>
      <c r="AH39" s="6">
        <v>23.2</v>
      </c>
      <c r="AI39" s="6">
        <v>13.8</v>
      </c>
      <c r="AJ39" s="6">
        <v>19.7</v>
      </c>
      <c r="AK39" s="7">
        <v>19.8</v>
      </c>
      <c r="AL39" s="6"/>
      <c r="AM39" s="11">
        <f t="shared" si="2"/>
        <v>21.744444444444447</v>
      </c>
    </row>
    <row r="40" spans="2:39" ht="15.95" customHeight="1" x14ac:dyDescent="0.25">
      <c r="B40" s="5">
        <v>34</v>
      </c>
      <c r="C40" s="31" t="s">
        <v>40</v>
      </c>
      <c r="D40" s="5" t="s">
        <v>41</v>
      </c>
      <c r="E40" s="6">
        <v>78.599999999999994</v>
      </c>
      <c r="F40" s="6">
        <v>75</v>
      </c>
      <c r="G40" s="6">
        <v>77.900000000000006</v>
      </c>
      <c r="H40" s="6">
        <v>76.5</v>
      </c>
      <c r="I40" s="6">
        <v>81.900000000000006</v>
      </c>
      <c r="J40" s="6">
        <v>81.7</v>
      </c>
      <c r="K40" s="6">
        <v>82.875</v>
      </c>
      <c r="L40" s="6">
        <v>83.125</v>
      </c>
      <c r="M40" s="7">
        <v>81.099999999999994</v>
      </c>
      <c r="N40" s="6"/>
      <c r="O40" s="11">
        <f t="shared" si="0"/>
        <v>79.855555555555554</v>
      </c>
      <c r="P40" s="6">
        <v>14.3</v>
      </c>
      <c r="Q40" s="6">
        <v>14.2</v>
      </c>
      <c r="R40" s="6">
        <v>14.4</v>
      </c>
      <c r="S40" s="6">
        <v>13.9</v>
      </c>
      <c r="T40" s="6">
        <v>10.199999999999999</v>
      </c>
      <c r="U40" s="6">
        <v>14.5</v>
      </c>
      <c r="V40" s="6">
        <v>11.7</v>
      </c>
      <c r="W40" s="6">
        <v>5.6</v>
      </c>
      <c r="X40" s="6">
        <v>7.9</v>
      </c>
      <c r="Y40" s="7">
        <v>12.7</v>
      </c>
      <c r="Z40" s="6"/>
      <c r="AA40" s="11">
        <f t="shared" si="1"/>
        <v>11.940000000000001</v>
      </c>
      <c r="AB40" s="6">
        <v>35.1</v>
      </c>
      <c r="AC40" s="6">
        <v>31.4</v>
      </c>
      <c r="AD40" s="6">
        <v>37.299999999999997</v>
      </c>
      <c r="AE40" s="6">
        <v>28.4</v>
      </c>
      <c r="AF40" s="6">
        <v>24.8</v>
      </c>
      <c r="AG40" s="6">
        <v>34.9</v>
      </c>
      <c r="AH40" s="6">
        <v>32.700000000000003</v>
      </c>
      <c r="AI40" s="6">
        <v>25.2</v>
      </c>
      <c r="AJ40" s="6">
        <v>16.8</v>
      </c>
      <c r="AK40" s="7">
        <v>33.200000000000003</v>
      </c>
      <c r="AL40" s="6"/>
      <c r="AM40" s="11">
        <f t="shared" si="2"/>
        <v>29.98</v>
      </c>
    </row>
    <row r="41" spans="2:39" ht="15.95" customHeight="1" x14ac:dyDescent="0.25">
      <c r="B41" s="5">
        <v>35</v>
      </c>
      <c r="C41" s="31"/>
      <c r="D41" s="5" t="s">
        <v>42</v>
      </c>
      <c r="E41" s="6">
        <v>72.5</v>
      </c>
      <c r="F41" s="6">
        <v>73.900000000000006</v>
      </c>
      <c r="G41" s="6">
        <v>74.400000000000006</v>
      </c>
      <c r="H41" s="6">
        <v>74.3</v>
      </c>
      <c r="I41" s="6">
        <v>78.7</v>
      </c>
      <c r="J41" s="6">
        <v>78.8</v>
      </c>
      <c r="K41" s="6">
        <v>79.625</v>
      </c>
      <c r="L41" s="6">
        <v>78.181818181818187</v>
      </c>
      <c r="M41" s="7">
        <v>77.3</v>
      </c>
      <c r="N41" s="6"/>
      <c r="O41" s="11">
        <f t="shared" si="0"/>
        <v>76.411868686868672</v>
      </c>
      <c r="P41" s="6">
        <v>12.7</v>
      </c>
      <c r="Q41" s="6">
        <v>12.5</v>
      </c>
      <c r="R41" s="6">
        <v>13.7</v>
      </c>
      <c r="S41" s="6">
        <v>12.5</v>
      </c>
      <c r="T41" s="6">
        <v>9.8000000000000007</v>
      </c>
      <c r="U41" s="6">
        <v>13.3</v>
      </c>
      <c r="V41" s="6">
        <v>10.7</v>
      </c>
      <c r="W41" s="6">
        <v>9</v>
      </c>
      <c r="X41" s="6">
        <v>8.6999999999999993</v>
      </c>
      <c r="Y41" s="7">
        <v>11.8</v>
      </c>
      <c r="Z41" s="6"/>
      <c r="AA41" s="11">
        <f t="shared" si="1"/>
        <v>11.47</v>
      </c>
      <c r="AB41" s="6">
        <v>28.1</v>
      </c>
      <c r="AC41" s="6">
        <v>27.7</v>
      </c>
      <c r="AD41" s="6">
        <v>29</v>
      </c>
      <c r="AE41" s="6">
        <v>24.6</v>
      </c>
      <c r="AF41" s="6">
        <v>18.3</v>
      </c>
      <c r="AG41" s="6">
        <v>28.8</v>
      </c>
      <c r="AH41" s="6">
        <v>26</v>
      </c>
      <c r="AI41" s="6">
        <v>17</v>
      </c>
      <c r="AJ41" s="6">
        <v>17.5</v>
      </c>
      <c r="AK41" s="7">
        <v>27.6</v>
      </c>
      <c r="AL41" s="6"/>
      <c r="AM41" s="11">
        <f t="shared" si="2"/>
        <v>24.46</v>
      </c>
    </row>
    <row r="42" spans="2:39" ht="15.95" customHeight="1" x14ac:dyDescent="0.25">
      <c r="B42" s="5">
        <v>36</v>
      </c>
      <c r="C42" s="31"/>
      <c r="D42" s="5" t="s">
        <v>43</v>
      </c>
      <c r="E42" s="6">
        <v>74.8</v>
      </c>
      <c r="F42" s="6">
        <v>74</v>
      </c>
      <c r="G42" s="6">
        <v>79.099999999999994</v>
      </c>
      <c r="H42" s="6">
        <v>76.2</v>
      </c>
      <c r="I42" s="6">
        <v>79.900000000000006</v>
      </c>
      <c r="J42" s="6">
        <v>79.900000000000006</v>
      </c>
      <c r="K42" s="6">
        <v>82.125</v>
      </c>
      <c r="L42" s="6">
        <v>80.444444444444443</v>
      </c>
      <c r="M42" s="7">
        <v>82.5</v>
      </c>
      <c r="N42" s="6"/>
      <c r="O42" s="11">
        <f t="shared" si="0"/>
        <v>78.774382716049388</v>
      </c>
      <c r="P42" s="6">
        <v>12.6</v>
      </c>
      <c r="Q42" s="6">
        <v>14.2</v>
      </c>
      <c r="R42" s="6">
        <v>14.6</v>
      </c>
      <c r="S42" s="6">
        <v>12.1</v>
      </c>
      <c r="T42" s="6">
        <v>10</v>
      </c>
      <c r="U42" s="6">
        <v>13.1</v>
      </c>
      <c r="V42" s="6">
        <v>11.5</v>
      </c>
      <c r="W42" s="6">
        <v>7.5</v>
      </c>
      <c r="X42" s="6">
        <v>11.4</v>
      </c>
      <c r="Y42" s="7">
        <v>11.6</v>
      </c>
      <c r="Z42" s="6"/>
      <c r="AA42" s="11">
        <f t="shared" si="1"/>
        <v>11.86</v>
      </c>
      <c r="AB42" s="6">
        <v>31.8</v>
      </c>
      <c r="AC42" s="6">
        <v>30.2</v>
      </c>
      <c r="AD42" s="6">
        <v>32.1</v>
      </c>
      <c r="AE42" s="6">
        <v>25.7</v>
      </c>
      <c r="AF42" s="6">
        <v>24.4</v>
      </c>
      <c r="AG42" s="6">
        <v>30.7</v>
      </c>
      <c r="AH42" s="6">
        <v>32.299999999999997</v>
      </c>
      <c r="AI42" s="6">
        <v>22.2</v>
      </c>
      <c r="AJ42" s="6">
        <v>29.3</v>
      </c>
      <c r="AK42" s="7">
        <v>30.7</v>
      </c>
      <c r="AL42" s="6"/>
      <c r="AM42" s="11">
        <f t="shared" si="2"/>
        <v>28.939999999999998</v>
      </c>
    </row>
    <row r="43" spans="2:39" ht="15.95" customHeight="1" x14ac:dyDescent="0.25">
      <c r="B43" s="5">
        <v>37</v>
      </c>
      <c r="C43" s="31"/>
      <c r="D43" s="5" t="s">
        <v>44</v>
      </c>
      <c r="E43" s="6">
        <v>74.2</v>
      </c>
      <c r="F43" s="6">
        <v>74.900000000000006</v>
      </c>
      <c r="G43" s="6">
        <v>75.2</v>
      </c>
      <c r="H43" s="6">
        <v>74.8</v>
      </c>
      <c r="I43" s="6">
        <v>80.2</v>
      </c>
      <c r="J43" s="6"/>
      <c r="K43" s="6">
        <v>81.038961038961048</v>
      </c>
      <c r="L43" s="6">
        <v>81.279069767441854</v>
      </c>
      <c r="M43" s="7">
        <v>82.7</v>
      </c>
      <c r="N43" s="6"/>
      <c r="O43" s="11">
        <f t="shared" si="0"/>
        <v>78.039753850800366</v>
      </c>
      <c r="P43" s="6">
        <v>14.9</v>
      </c>
      <c r="Q43" s="6">
        <v>13.5</v>
      </c>
      <c r="R43" s="6">
        <v>13.8</v>
      </c>
      <c r="S43" s="6">
        <v>12.2</v>
      </c>
      <c r="T43" s="6">
        <v>9.6999999999999993</v>
      </c>
      <c r="U43" s="6">
        <v>12.4</v>
      </c>
      <c r="V43" s="6"/>
      <c r="W43" s="6">
        <v>6.3</v>
      </c>
      <c r="X43" s="6">
        <v>9.8000000000000007</v>
      </c>
      <c r="Y43" s="7">
        <v>11.4</v>
      </c>
      <c r="Z43" s="6"/>
      <c r="AA43" s="11">
        <f t="shared" si="1"/>
        <v>11.555555555555557</v>
      </c>
      <c r="AB43" s="6">
        <v>27.8</v>
      </c>
      <c r="AC43" s="6">
        <v>28.6</v>
      </c>
      <c r="AD43" s="6">
        <v>27.1</v>
      </c>
      <c r="AE43" s="6">
        <v>19.100000000000001</v>
      </c>
      <c r="AF43" s="6">
        <v>17.600000000000001</v>
      </c>
      <c r="AG43" s="6">
        <v>27.8</v>
      </c>
      <c r="AH43" s="6"/>
      <c r="AI43" s="6">
        <v>18.100000000000001</v>
      </c>
      <c r="AJ43" s="6">
        <v>21.4</v>
      </c>
      <c r="AK43" s="7">
        <v>28.3</v>
      </c>
      <c r="AL43" s="6"/>
      <c r="AM43" s="11">
        <f t="shared" si="2"/>
        <v>23.977777777777778</v>
      </c>
    </row>
    <row r="44" spans="2:39" ht="15.95" customHeight="1" x14ac:dyDescent="0.25">
      <c r="B44" s="5">
        <v>38</v>
      </c>
      <c r="C44" s="31"/>
      <c r="D44" s="5" t="s">
        <v>45</v>
      </c>
      <c r="E44" s="6"/>
      <c r="F44" s="6"/>
      <c r="G44" s="6"/>
      <c r="H44" s="6"/>
      <c r="I44" s="6">
        <v>79.2</v>
      </c>
      <c r="J44" s="6">
        <v>79.400000000000006</v>
      </c>
      <c r="K44" s="6">
        <v>80.897435897435898</v>
      </c>
      <c r="L44" s="6">
        <v>80.333333333333329</v>
      </c>
      <c r="M44" s="7">
        <v>79.8</v>
      </c>
      <c r="N44" s="6"/>
      <c r="O44" s="11">
        <f t="shared" si="0"/>
        <v>79.926153846153852</v>
      </c>
      <c r="P44" s="6"/>
      <c r="Q44" s="6"/>
      <c r="R44" s="6"/>
      <c r="S44" s="6"/>
      <c r="T44" s="6">
        <v>10.9</v>
      </c>
      <c r="U44" s="6">
        <v>14.3</v>
      </c>
      <c r="V44" s="6">
        <v>11.5</v>
      </c>
      <c r="W44" s="6">
        <v>9.3000000000000007</v>
      </c>
      <c r="X44" s="6">
        <v>11.3</v>
      </c>
      <c r="Y44" s="7">
        <v>11.6</v>
      </c>
      <c r="Z44" s="6"/>
      <c r="AA44" s="11">
        <f t="shared" si="1"/>
        <v>11.483333333333333</v>
      </c>
      <c r="AB44" s="6"/>
      <c r="AC44" s="6"/>
      <c r="AD44" s="6"/>
      <c r="AE44" s="6"/>
      <c r="AF44" s="6">
        <v>22.9</v>
      </c>
      <c r="AG44" s="6">
        <v>32.9</v>
      </c>
      <c r="AH44" s="6">
        <v>33</v>
      </c>
      <c r="AI44" s="6">
        <v>20.399999999999999</v>
      </c>
      <c r="AJ44" s="6">
        <v>26.9</v>
      </c>
      <c r="AK44" s="7">
        <v>29.9</v>
      </c>
      <c r="AL44" s="6"/>
      <c r="AM44" s="11">
        <f t="shared" si="2"/>
        <v>27.666666666666668</v>
      </c>
    </row>
    <row r="45" spans="2:39" ht="15.95" customHeight="1" x14ac:dyDescent="0.25">
      <c r="B45" s="5">
        <v>39</v>
      </c>
      <c r="C45" s="22" t="s">
        <v>48</v>
      </c>
      <c r="D45" s="5" t="s">
        <v>46</v>
      </c>
      <c r="E45" s="6"/>
      <c r="F45" s="6"/>
      <c r="G45" s="6"/>
      <c r="H45" s="6"/>
      <c r="I45" s="6"/>
      <c r="J45" s="6"/>
      <c r="K45" s="6">
        <v>80.606060606060609</v>
      </c>
      <c r="L45" s="6">
        <v>80.84210526315789</v>
      </c>
      <c r="M45" s="6"/>
      <c r="N45" s="6">
        <v>71.48840579710145</v>
      </c>
      <c r="O45" s="11">
        <f t="shared" si="0"/>
        <v>77.645523888773312</v>
      </c>
      <c r="P45" s="6"/>
      <c r="Q45" s="6"/>
      <c r="R45" s="6"/>
      <c r="S45" s="6"/>
      <c r="T45" s="6"/>
      <c r="U45" s="6"/>
      <c r="V45" s="6"/>
      <c r="W45" s="6">
        <v>6.6</v>
      </c>
      <c r="X45" s="6">
        <v>10.9</v>
      </c>
      <c r="Y45" s="6"/>
      <c r="Z45" s="6">
        <v>9.8000000000000007</v>
      </c>
      <c r="AA45" s="11">
        <f t="shared" si="1"/>
        <v>9.1</v>
      </c>
      <c r="AB45" s="6"/>
      <c r="AC45" s="6"/>
      <c r="AD45" s="6"/>
      <c r="AE45" s="6"/>
      <c r="AF45" s="6"/>
      <c r="AG45" s="6"/>
      <c r="AH45" s="6"/>
      <c r="AI45" s="6">
        <v>17.8</v>
      </c>
      <c r="AJ45" s="6">
        <v>22.9</v>
      </c>
      <c r="AK45" s="6"/>
      <c r="AL45" s="6">
        <v>21</v>
      </c>
      <c r="AM45" s="11">
        <f t="shared" si="2"/>
        <v>20.566666666666666</v>
      </c>
    </row>
    <row r="46" spans="2:39" ht="15.95" customHeight="1" x14ac:dyDescent="0.25">
      <c r="B46" s="5">
        <v>40</v>
      </c>
      <c r="C46" s="23"/>
      <c r="D46" s="5" t="s">
        <v>47</v>
      </c>
      <c r="E46" s="6">
        <v>71.7</v>
      </c>
      <c r="F46" s="6">
        <v>73.599999999999994</v>
      </c>
      <c r="G46" s="6">
        <v>75.3</v>
      </c>
      <c r="H46" s="6">
        <v>74.7</v>
      </c>
      <c r="I46" s="6"/>
      <c r="J46" s="6"/>
      <c r="K46" s="6">
        <v>81.794871794871796</v>
      </c>
      <c r="L46" s="6">
        <v>81.098901098901095</v>
      </c>
      <c r="M46" s="6"/>
      <c r="N46" s="6">
        <v>75.96880733944954</v>
      </c>
      <c r="O46" s="11">
        <f t="shared" si="0"/>
        <v>76.308940033317484</v>
      </c>
      <c r="P46" s="6">
        <v>13.7</v>
      </c>
      <c r="Q46" s="6">
        <v>14.9</v>
      </c>
      <c r="R46" s="6">
        <v>14.6</v>
      </c>
      <c r="S46" s="6">
        <v>13.1</v>
      </c>
      <c r="T46" s="6"/>
      <c r="U46" s="6"/>
      <c r="V46" s="6"/>
      <c r="W46" s="6">
        <v>8.1</v>
      </c>
      <c r="X46" s="6">
        <v>10.7</v>
      </c>
      <c r="Y46" s="6"/>
      <c r="Z46" s="6">
        <v>10.6</v>
      </c>
      <c r="AA46" s="11">
        <f t="shared" si="1"/>
        <v>12.242857142857144</v>
      </c>
      <c r="AB46" s="6">
        <v>30</v>
      </c>
      <c r="AC46" s="6">
        <v>30.1</v>
      </c>
      <c r="AD46" s="6">
        <v>31.9</v>
      </c>
      <c r="AE46" s="6">
        <v>23.7</v>
      </c>
      <c r="AF46" s="6"/>
      <c r="AG46" s="6"/>
      <c r="AH46" s="6"/>
      <c r="AI46" s="6">
        <v>19.399999999999999</v>
      </c>
      <c r="AJ46" s="6">
        <v>26.3</v>
      </c>
      <c r="AK46" s="6"/>
      <c r="AL46" s="6">
        <v>23.8</v>
      </c>
      <c r="AM46" s="11">
        <f t="shared" si="2"/>
        <v>26.457142857142859</v>
      </c>
    </row>
    <row r="47" spans="2:39" ht="15.95" customHeight="1" x14ac:dyDescent="0.25">
      <c r="B47" s="5">
        <v>41</v>
      </c>
      <c r="C47" s="23"/>
      <c r="D47" s="5" t="s">
        <v>17</v>
      </c>
      <c r="E47" s="6"/>
      <c r="F47" s="6"/>
      <c r="G47" s="6"/>
      <c r="H47" s="6"/>
      <c r="I47" s="6"/>
      <c r="J47" s="6"/>
      <c r="K47" s="6">
        <v>80.375</v>
      </c>
      <c r="L47" s="6">
        <v>80.652173913043484</v>
      </c>
      <c r="M47" s="6"/>
      <c r="N47" s="6"/>
      <c r="O47" s="11">
        <f t="shared" si="0"/>
        <v>80.513586956521749</v>
      </c>
      <c r="P47" s="6"/>
      <c r="Q47" s="6"/>
      <c r="R47" s="6"/>
      <c r="S47" s="6"/>
      <c r="T47" s="6"/>
      <c r="U47" s="6"/>
      <c r="V47" s="6"/>
      <c r="W47" s="6">
        <v>6.1</v>
      </c>
      <c r="X47" s="6">
        <v>11.2</v>
      </c>
      <c r="Y47" s="6"/>
      <c r="Z47" s="6"/>
      <c r="AA47" s="11">
        <f t="shared" si="1"/>
        <v>8.6499999999999986</v>
      </c>
      <c r="AB47" s="6"/>
      <c r="AC47" s="6"/>
      <c r="AD47" s="6"/>
      <c r="AE47" s="6"/>
      <c r="AF47" s="6"/>
      <c r="AG47" s="6"/>
      <c r="AH47" s="6"/>
      <c r="AI47" s="6">
        <v>19.600000000000001</v>
      </c>
      <c r="AJ47" s="6">
        <v>28.8</v>
      </c>
      <c r="AK47" s="6"/>
      <c r="AL47" s="6"/>
      <c r="AM47" s="11">
        <f t="shared" si="2"/>
        <v>24.200000000000003</v>
      </c>
    </row>
    <row r="48" spans="2:39" ht="15.95" customHeight="1" x14ac:dyDescent="0.25">
      <c r="B48" s="5">
        <v>42</v>
      </c>
      <c r="C48" s="23"/>
      <c r="D48" s="5" t="s">
        <v>49</v>
      </c>
      <c r="E48" s="6"/>
      <c r="F48" s="6"/>
      <c r="G48" s="6"/>
      <c r="H48" s="6"/>
      <c r="I48" s="6"/>
      <c r="J48" s="6"/>
      <c r="K48" s="6">
        <v>78.024691358024683</v>
      </c>
      <c r="L48" s="6">
        <v>81.538461538461533</v>
      </c>
      <c r="M48" s="6"/>
      <c r="N48" s="6">
        <v>72.764864864864862</v>
      </c>
      <c r="O48" s="11">
        <f t="shared" si="0"/>
        <v>77.442672587117031</v>
      </c>
      <c r="P48" s="6"/>
      <c r="Q48" s="6"/>
      <c r="R48" s="6"/>
      <c r="S48" s="6"/>
      <c r="T48" s="6"/>
      <c r="U48" s="6"/>
      <c r="V48" s="6"/>
      <c r="W48" s="6">
        <v>9.8000000000000007</v>
      </c>
      <c r="X48" s="6">
        <v>10.3</v>
      </c>
      <c r="Y48" s="6"/>
      <c r="Z48" s="6">
        <v>10</v>
      </c>
      <c r="AA48" s="11">
        <f t="shared" si="1"/>
        <v>10.033333333333333</v>
      </c>
      <c r="AB48" s="6"/>
      <c r="AC48" s="6"/>
      <c r="AD48" s="6"/>
      <c r="AE48" s="6"/>
      <c r="AF48" s="6"/>
      <c r="AG48" s="6"/>
      <c r="AH48" s="6"/>
      <c r="AI48" s="6">
        <v>18.100000000000001</v>
      </c>
      <c r="AJ48" s="6">
        <v>26.5</v>
      </c>
      <c r="AK48" s="6"/>
      <c r="AL48" s="6">
        <v>21.9</v>
      </c>
      <c r="AM48" s="11">
        <f t="shared" si="2"/>
        <v>22.166666666666668</v>
      </c>
    </row>
    <row r="49" spans="2:39" ht="15.95" customHeight="1" x14ac:dyDescent="0.25">
      <c r="B49" s="5">
        <v>43</v>
      </c>
      <c r="C49" s="23"/>
      <c r="D49" s="5" t="s">
        <v>50</v>
      </c>
      <c r="E49" s="6">
        <v>74.599999999999994</v>
      </c>
      <c r="F49" s="6">
        <v>74.5</v>
      </c>
      <c r="G49" s="6">
        <v>73.5</v>
      </c>
      <c r="H49" s="6">
        <v>75.2</v>
      </c>
      <c r="I49" s="6"/>
      <c r="J49" s="6"/>
      <c r="K49" s="6">
        <v>82.025316455696213</v>
      </c>
      <c r="L49" s="6">
        <v>80.978260869565219</v>
      </c>
      <c r="M49" s="7">
        <v>80.099999999999994</v>
      </c>
      <c r="N49" s="6"/>
      <c r="O49" s="11">
        <f t="shared" si="0"/>
        <v>77.271939617894503</v>
      </c>
      <c r="P49" s="6">
        <v>13</v>
      </c>
      <c r="Q49" s="6">
        <v>14.3</v>
      </c>
      <c r="R49" s="6">
        <v>13.7</v>
      </c>
      <c r="S49" s="6">
        <v>12.9</v>
      </c>
      <c r="T49" s="6"/>
      <c r="U49" s="6"/>
      <c r="V49" s="6"/>
      <c r="W49" s="6">
        <v>8.9</v>
      </c>
      <c r="X49" s="6">
        <v>11.6</v>
      </c>
      <c r="Y49" s="7">
        <v>11.3</v>
      </c>
      <c r="Z49" s="6"/>
      <c r="AA49" s="11">
        <f t="shared" si="1"/>
        <v>12.242857142857142</v>
      </c>
      <c r="AB49" s="6">
        <v>30.8</v>
      </c>
      <c r="AC49" s="6">
        <v>29.7</v>
      </c>
      <c r="AD49" s="6">
        <v>30</v>
      </c>
      <c r="AE49" s="6">
        <v>24.1</v>
      </c>
      <c r="AF49" s="6"/>
      <c r="AG49" s="6"/>
      <c r="AH49" s="6"/>
      <c r="AI49" s="6">
        <v>18.8</v>
      </c>
      <c r="AJ49" s="6">
        <v>20.5</v>
      </c>
      <c r="AK49" s="7">
        <v>21.8</v>
      </c>
      <c r="AL49" s="6"/>
      <c r="AM49" s="11">
        <f t="shared" si="2"/>
        <v>25.1</v>
      </c>
    </row>
    <row r="50" spans="2:39" ht="15.95" customHeight="1" x14ac:dyDescent="0.25">
      <c r="B50" s="5">
        <v>44</v>
      </c>
      <c r="C50" s="23"/>
      <c r="D50" s="8" t="s">
        <v>51</v>
      </c>
      <c r="E50" s="7"/>
      <c r="F50" s="7"/>
      <c r="G50" s="7"/>
      <c r="H50" s="7"/>
      <c r="I50" s="7"/>
      <c r="J50" s="7"/>
      <c r="K50" s="6"/>
      <c r="L50" s="6"/>
      <c r="M50" s="7">
        <v>80.3</v>
      </c>
      <c r="N50" s="6">
        <v>74.366451612903234</v>
      </c>
      <c r="O50" s="11">
        <f t="shared" si="0"/>
        <v>77.333225806451622</v>
      </c>
      <c r="P50" s="6"/>
      <c r="Q50" s="6"/>
      <c r="R50" s="6"/>
      <c r="S50" s="6"/>
      <c r="T50" s="6"/>
      <c r="U50" s="6"/>
      <c r="V50" s="6"/>
      <c r="W50" s="6"/>
      <c r="X50" s="6"/>
      <c r="Y50" s="7">
        <v>11</v>
      </c>
      <c r="Z50" s="6">
        <v>9.6999999999999993</v>
      </c>
      <c r="AA50" s="11">
        <f t="shared" si="1"/>
        <v>10.35</v>
      </c>
      <c r="AB50" s="6"/>
      <c r="AC50" s="6"/>
      <c r="AD50" s="6"/>
      <c r="AE50" s="6"/>
      <c r="AF50" s="6"/>
      <c r="AG50" s="6"/>
      <c r="AH50" s="6"/>
      <c r="AI50" s="6"/>
      <c r="AJ50" s="6"/>
      <c r="AK50" s="7">
        <v>26.2</v>
      </c>
      <c r="AL50" s="6">
        <v>20.7</v>
      </c>
      <c r="AM50" s="11">
        <f t="shared" si="2"/>
        <v>23.45</v>
      </c>
    </row>
    <row r="51" spans="2:39" ht="15.95" customHeight="1" x14ac:dyDescent="0.25">
      <c r="B51" s="5">
        <v>45</v>
      </c>
      <c r="C51" s="23"/>
      <c r="D51" s="8" t="s">
        <v>52</v>
      </c>
      <c r="E51" s="7"/>
      <c r="F51" s="7"/>
      <c r="G51" s="7"/>
      <c r="H51" s="7"/>
      <c r="I51" s="7"/>
      <c r="J51" s="7"/>
      <c r="K51" s="6"/>
      <c r="L51" s="6"/>
      <c r="M51" s="7">
        <v>81.3</v>
      </c>
      <c r="N51" s="6"/>
      <c r="O51" s="11">
        <f t="shared" si="0"/>
        <v>81.3</v>
      </c>
      <c r="P51" s="6"/>
      <c r="Q51" s="6"/>
      <c r="R51" s="6"/>
      <c r="S51" s="6"/>
      <c r="T51" s="6"/>
      <c r="U51" s="6"/>
      <c r="V51" s="6"/>
      <c r="W51" s="6"/>
      <c r="X51" s="6"/>
      <c r="Y51" s="7">
        <v>11.4</v>
      </c>
      <c r="Z51" s="6"/>
      <c r="AA51" s="11">
        <f t="shared" si="1"/>
        <v>11.4</v>
      </c>
      <c r="AB51" s="6"/>
      <c r="AC51" s="6"/>
      <c r="AD51" s="6"/>
      <c r="AE51" s="6"/>
      <c r="AF51" s="6"/>
      <c r="AG51" s="6"/>
      <c r="AH51" s="6"/>
      <c r="AI51" s="6"/>
      <c r="AJ51" s="6"/>
      <c r="AK51" s="7">
        <v>25.8</v>
      </c>
      <c r="AL51" s="6"/>
      <c r="AM51" s="11">
        <f t="shared" si="2"/>
        <v>25.8</v>
      </c>
    </row>
    <row r="52" spans="2:39" ht="15.95" customHeight="1" x14ac:dyDescent="0.25">
      <c r="B52" s="5">
        <v>46</v>
      </c>
      <c r="C52" s="23"/>
      <c r="D52" s="8" t="s">
        <v>53</v>
      </c>
      <c r="E52" s="7"/>
      <c r="F52" s="7"/>
      <c r="G52" s="7"/>
      <c r="H52" s="7"/>
      <c r="I52" s="7"/>
      <c r="J52" s="7"/>
      <c r="K52" s="6"/>
      <c r="L52" s="6"/>
      <c r="M52" s="7">
        <v>80.8</v>
      </c>
      <c r="N52" s="6">
        <v>70.045882352941177</v>
      </c>
      <c r="O52" s="11">
        <f t="shared" si="0"/>
        <v>75.422941176470587</v>
      </c>
      <c r="P52" s="6"/>
      <c r="Q52" s="6"/>
      <c r="R52" s="6"/>
      <c r="S52" s="6"/>
      <c r="T52" s="6"/>
      <c r="U52" s="6"/>
      <c r="V52" s="6"/>
      <c r="W52" s="6"/>
      <c r="X52" s="6"/>
      <c r="Y52" s="7">
        <v>10.7</v>
      </c>
      <c r="Z52" s="6">
        <v>9.9</v>
      </c>
      <c r="AA52" s="11">
        <f t="shared" si="1"/>
        <v>10.3</v>
      </c>
      <c r="AB52" s="6"/>
      <c r="AC52" s="6"/>
      <c r="AD52" s="6"/>
      <c r="AE52" s="6"/>
      <c r="AF52" s="6"/>
      <c r="AG52" s="6"/>
      <c r="AH52" s="6"/>
      <c r="AI52" s="6"/>
      <c r="AJ52" s="6"/>
      <c r="AK52" s="7">
        <v>24</v>
      </c>
      <c r="AL52" s="6">
        <v>21.2</v>
      </c>
      <c r="AM52" s="11">
        <f t="shared" si="2"/>
        <v>22.6</v>
      </c>
    </row>
    <row r="53" spans="2:39" s="4" customFormat="1" ht="15.95" customHeight="1" x14ac:dyDescent="0.25">
      <c r="B53" s="5">
        <v>47</v>
      </c>
      <c r="C53" s="23"/>
      <c r="D53" s="8" t="s">
        <v>86</v>
      </c>
      <c r="E53" s="7">
        <v>73.099999999999994</v>
      </c>
      <c r="F53" s="7">
        <v>75.2</v>
      </c>
      <c r="G53" s="7">
        <v>77.099999999999994</v>
      </c>
      <c r="H53" s="7">
        <v>75.8</v>
      </c>
      <c r="I53" s="7"/>
      <c r="J53" s="7"/>
      <c r="K53" s="6"/>
      <c r="L53" s="6"/>
      <c r="M53" s="7"/>
      <c r="N53" s="6"/>
      <c r="O53" s="11">
        <f t="shared" si="0"/>
        <v>75.3</v>
      </c>
      <c r="P53" s="6">
        <v>12.9</v>
      </c>
      <c r="Q53" s="6">
        <v>12.8</v>
      </c>
      <c r="R53" s="6">
        <v>12.7</v>
      </c>
      <c r="S53" s="6">
        <v>11.7</v>
      </c>
      <c r="T53" s="6"/>
      <c r="U53" s="6"/>
      <c r="V53" s="6"/>
      <c r="W53" s="6"/>
      <c r="X53" s="6"/>
      <c r="Y53" s="7"/>
      <c r="Z53" s="6"/>
      <c r="AA53" s="11">
        <f t="shared" si="1"/>
        <v>12.525000000000002</v>
      </c>
      <c r="AB53" s="6">
        <v>27.4</v>
      </c>
      <c r="AC53" s="6">
        <v>27.4</v>
      </c>
      <c r="AD53" s="6">
        <v>31.2</v>
      </c>
      <c r="AE53" s="6">
        <v>24.5</v>
      </c>
      <c r="AF53" s="6"/>
      <c r="AG53" s="6"/>
      <c r="AH53" s="6"/>
      <c r="AI53" s="6"/>
      <c r="AJ53" s="6"/>
      <c r="AK53" s="7"/>
      <c r="AL53" s="6"/>
      <c r="AM53" s="11">
        <f t="shared" si="2"/>
        <v>27.625</v>
      </c>
    </row>
    <row r="54" spans="2:39" s="4" customFormat="1" ht="15.95" customHeight="1" x14ac:dyDescent="0.25">
      <c r="B54" s="5">
        <v>48</v>
      </c>
      <c r="C54" s="24"/>
      <c r="D54" s="8" t="s">
        <v>87</v>
      </c>
      <c r="E54" s="7">
        <v>74.599999999999994</v>
      </c>
      <c r="F54" s="7">
        <v>75.099999999999994</v>
      </c>
      <c r="G54" s="7">
        <v>74.900000000000006</v>
      </c>
      <c r="H54" s="7">
        <v>75.7</v>
      </c>
      <c r="I54" s="7"/>
      <c r="J54" s="7"/>
      <c r="K54" s="6"/>
      <c r="L54" s="6"/>
      <c r="M54" s="7"/>
      <c r="N54" s="6"/>
      <c r="O54" s="11">
        <f t="shared" si="0"/>
        <v>75.075000000000003</v>
      </c>
      <c r="P54" s="6">
        <v>10.9</v>
      </c>
      <c r="Q54" s="6">
        <v>13.7</v>
      </c>
      <c r="R54" s="6">
        <v>14.6</v>
      </c>
      <c r="S54" s="6">
        <v>12.4</v>
      </c>
      <c r="T54" s="6"/>
      <c r="U54" s="6"/>
      <c r="V54" s="6"/>
      <c r="W54" s="6"/>
      <c r="X54" s="6"/>
      <c r="Y54" s="7"/>
      <c r="Z54" s="6"/>
      <c r="AA54" s="11">
        <f t="shared" si="1"/>
        <v>12.9</v>
      </c>
      <c r="AB54" s="6">
        <v>27.6</v>
      </c>
      <c r="AC54" s="6">
        <v>28.8</v>
      </c>
      <c r="AD54" s="6">
        <v>30.2</v>
      </c>
      <c r="AE54" s="6">
        <v>23.8</v>
      </c>
      <c r="AF54" s="6"/>
      <c r="AG54" s="6"/>
      <c r="AH54" s="6"/>
      <c r="AI54" s="6"/>
      <c r="AJ54" s="6"/>
      <c r="AK54" s="7"/>
      <c r="AL54" s="6"/>
      <c r="AM54" s="11">
        <f t="shared" si="2"/>
        <v>27.6</v>
      </c>
    </row>
    <row r="55" spans="2:39" ht="15.95" customHeight="1" x14ac:dyDescent="0.25">
      <c r="B55" s="5">
        <v>49</v>
      </c>
      <c r="C55" s="31" t="s">
        <v>54</v>
      </c>
      <c r="D55" s="5" t="s">
        <v>55</v>
      </c>
      <c r="E55" s="6"/>
      <c r="F55" s="6"/>
      <c r="G55" s="6"/>
      <c r="H55" s="6"/>
      <c r="I55" s="6">
        <v>80.7</v>
      </c>
      <c r="J55" s="6">
        <v>80.8</v>
      </c>
      <c r="K55" s="6">
        <v>81.25</v>
      </c>
      <c r="L55" s="6">
        <v>83.333333333333343</v>
      </c>
      <c r="M55" s="7">
        <v>80</v>
      </c>
      <c r="N55" s="6">
        <v>74.76144578313253</v>
      </c>
      <c r="O55" s="11">
        <f t="shared" si="0"/>
        <v>80.140796519410983</v>
      </c>
      <c r="P55" s="6"/>
      <c r="Q55" s="6"/>
      <c r="R55" s="6"/>
      <c r="S55" s="6"/>
      <c r="T55" s="6">
        <v>10.3</v>
      </c>
      <c r="U55" s="6">
        <v>13.1</v>
      </c>
      <c r="V55" s="6">
        <v>12.2</v>
      </c>
      <c r="W55" s="6">
        <v>6.3</v>
      </c>
      <c r="X55" s="6">
        <v>8.8000000000000007</v>
      </c>
      <c r="Y55" s="7">
        <v>11.2</v>
      </c>
      <c r="Z55" s="6">
        <v>10.7</v>
      </c>
      <c r="AA55" s="11">
        <f t="shared" si="1"/>
        <v>10.37142857142857</v>
      </c>
      <c r="AB55" s="6"/>
      <c r="AC55" s="6"/>
      <c r="AD55" s="6"/>
      <c r="AE55" s="6"/>
      <c r="AF55" s="6">
        <v>24.4</v>
      </c>
      <c r="AG55" s="6">
        <v>30.9</v>
      </c>
      <c r="AH55" s="6">
        <v>26.9</v>
      </c>
      <c r="AI55" s="6">
        <v>19.7</v>
      </c>
      <c r="AJ55" s="6">
        <v>28.9</v>
      </c>
      <c r="AK55" s="7">
        <v>28.5</v>
      </c>
      <c r="AL55" s="6">
        <v>23.5</v>
      </c>
      <c r="AM55" s="11">
        <f t="shared" si="2"/>
        <v>26.11428571428571</v>
      </c>
    </row>
    <row r="56" spans="2:39" ht="15.95" customHeight="1" x14ac:dyDescent="0.25">
      <c r="B56" s="5">
        <v>50</v>
      </c>
      <c r="C56" s="31"/>
      <c r="D56" s="5" t="s">
        <v>56</v>
      </c>
      <c r="E56" s="6">
        <v>72.8</v>
      </c>
      <c r="F56" s="6">
        <v>71</v>
      </c>
      <c r="G56" s="6">
        <v>73.8</v>
      </c>
      <c r="H56" s="6">
        <v>74.3</v>
      </c>
      <c r="I56" s="6">
        <v>79.5</v>
      </c>
      <c r="J56" s="6">
        <v>79.7</v>
      </c>
      <c r="K56" s="6">
        <v>80.921052631578945</v>
      </c>
      <c r="L56" s="6">
        <v>81.170212765957444</v>
      </c>
      <c r="M56" s="6"/>
      <c r="N56" s="6"/>
      <c r="O56" s="11">
        <f t="shared" si="0"/>
        <v>76.648908174692053</v>
      </c>
      <c r="P56" s="6">
        <v>12.4</v>
      </c>
      <c r="Q56" s="6">
        <v>13.9</v>
      </c>
      <c r="R56" s="6">
        <v>11.6</v>
      </c>
      <c r="S56" s="6">
        <v>13.3</v>
      </c>
      <c r="T56" s="6">
        <v>10</v>
      </c>
      <c r="U56" s="6">
        <v>12.7</v>
      </c>
      <c r="V56" s="6">
        <v>10.8</v>
      </c>
      <c r="W56" s="6">
        <v>6.9</v>
      </c>
      <c r="X56" s="6">
        <v>9.1</v>
      </c>
      <c r="Y56" s="6"/>
      <c r="Z56" s="6"/>
      <c r="AA56" s="11">
        <f t="shared" si="1"/>
        <v>11.18888888888889</v>
      </c>
      <c r="AB56" s="6">
        <v>27.5</v>
      </c>
      <c r="AC56" s="6">
        <v>24.7</v>
      </c>
      <c r="AD56" s="6">
        <v>23.7</v>
      </c>
      <c r="AE56" s="6">
        <v>26.8</v>
      </c>
      <c r="AF56" s="6">
        <v>19.399999999999999</v>
      </c>
      <c r="AG56" s="6">
        <v>29.6</v>
      </c>
      <c r="AH56" s="6">
        <v>25.7</v>
      </c>
      <c r="AI56" s="6">
        <v>13.1</v>
      </c>
      <c r="AJ56" s="6">
        <v>26.5</v>
      </c>
      <c r="AK56" s="6"/>
      <c r="AL56" s="6"/>
      <c r="AM56" s="11">
        <f t="shared" si="2"/>
        <v>24.111111111111107</v>
      </c>
    </row>
    <row r="57" spans="2:39" ht="15.95" customHeight="1" x14ac:dyDescent="0.25">
      <c r="B57" s="5">
        <v>51</v>
      </c>
      <c r="C57" s="31"/>
      <c r="D57" s="5" t="s">
        <v>57</v>
      </c>
      <c r="E57" s="6">
        <v>69.599999999999994</v>
      </c>
      <c r="F57" s="6">
        <v>70</v>
      </c>
      <c r="G57" s="6">
        <v>73.400000000000006</v>
      </c>
      <c r="H57" s="6">
        <v>72.8</v>
      </c>
      <c r="I57" s="6">
        <v>78.5</v>
      </c>
      <c r="J57" s="6">
        <v>78</v>
      </c>
      <c r="K57" s="6"/>
      <c r="L57" s="6"/>
      <c r="M57" s="6"/>
      <c r="N57" s="6">
        <v>72.290000000000006</v>
      </c>
      <c r="O57" s="11">
        <f t="shared" si="0"/>
        <v>73.512857142857143</v>
      </c>
      <c r="P57" s="6">
        <v>12.6</v>
      </c>
      <c r="Q57" s="6">
        <v>13.4</v>
      </c>
      <c r="R57" s="6">
        <v>13.2</v>
      </c>
      <c r="S57" s="6">
        <v>13.8</v>
      </c>
      <c r="T57" s="6">
        <v>9.4</v>
      </c>
      <c r="U57" s="6">
        <v>14.9</v>
      </c>
      <c r="V57" s="6">
        <v>10.9</v>
      </c>
      <c r="W57" s="6"/>
      <c r="X57" s="6"/>
      <c r="Y57" s="6"/>
      <c r="Z57" s="6">
        <v>10</v>
      </c>
      <c r="AA57" s="11">
        <f t="shared" si="1"/>
        <v>12.275</v>
      </c>
      <c r="AB57" s="6">
        <v>30.8</v>
      </c>
      <c r="AC57" s="6">
        <v>27.2</v>
      </c>
      <c r="AD57" s="6">
        <v>29.3</v>
      </c>
      <c r="AE57" s="6">
        <v>28.9</v>
      </c>
      <c r="AF57" s="6">
        <v>24.7</v>
      </c>
      <c r="AG57" s="6">
        <v>33.9</v>
      </c>
      <c r="AH57" s="6">
        <v>30.6</v>
      </c>
      <c r="AI57" s="6"/>
      <c r="AJ57" s="6"/>
      <c r="AK57" s="6"/>
      <c r="AL57" s="6">
        <v>21.2</v>
      </c>
      <c r="AM57" s="11">
        <f t="shared" si="2"/>
        <v>28.324999999999996</v>
      </c>
    </row>
    <row r="58" spans="2:39" s="2" customFormat="1" ht="15.95" customHeight="1" x14ac:dyDescent="0.25">
      <c r="B58" s="5">
        <v>52</v>
      </c>
      <c r="C58" s="31"/>
      <c r="D58" s="5" t="s">
        <v>58</v>
      </c>
      <c r="E58" s="6"/>
      <c r="F58" s="6"/>
      <c r="G58" s="6"/>
      <c r="H58" s="6"/>
      <c r="I58" s="6">
        <v>75.099999999999994</v>
      </c>
      <c r="J58" s="6">
        <v>76.3</v>
      </c>
      <c r="K58" s="6"/>
      <c r="L58" s="6"/>
      <c r="M58" s="6"/>
      <c r="N58" s="6"/>
      <c r="O58" s="11">
        <f t="shared" si="0"/>
        <v>75.699999999999989</v>
      </c>
      <c r="P58" s="6"/>
      <c r="Q58" s="6"/>
      <c r="R58" s="6"/>
      <c r="S58" s="6"/>
      <c r="T58" s="6">
        <v>9.5</v>
      </c>
      <c r="U58" s="6">
        <v>12.6</v>
      </c>
      <c r="V58" s="6">
        <v>11.7</v>
      </c>
      <c r="W58" s="6"/>
      <c r="X58" s="6"/>
      <c r="Y58" s="6"/>
      <c r="Z58" s="6"/>
      <c r="AA58" s="11">
        <f t="shared" si="1"/>
        <v>11.266666666666666</v>
      </c>
      <c r="AB58" s="6"/>
      <c r="AC58" s="6"/>
      <c r="AD58" s="6"/>
      <c r="AE58" s="6"/>
      <c r="AF58" s="6">
        <v>19.3</v>
      </c>
      <c r="AG58" s="6">
        <v>27.7</v>
      </c>
      <c r="AH58" s="6">
        <v>22.8</v>
      </c>
      <c r="AI58" s="6"/>
      <c r="AJ58" s="6"/>
      <c r="AK58" s="6"/>
      <c r="AL58" s="6"/>
      <c r="AM58" s="11">
        <f t="shared" si="2"/>
        <v>23.266666666666666</v>
      </c>
    </row>
    <row r="59" spans="2:39" ht="15.95" customHeight="1" x14ac:dyDescent="0.25">
      <c r="B59" s="5">
        <v>53</v>
      </c>
      <c r="C59" s="5" t="s">
        <v>59</v>
      </c>
      <c r="D59" s="5" t="s">
        <v>60</v>
      </c>
      <c r="E59" s="6"/>
      <c r="F59" s="6"/>
      <c r="G59" s="6"/>
      <c r="H59" s="6"/>
      <c r="I59" s="6"/>
      <c r="J59" s="6"/>
      <c r="K59" s="6">
        <v>81.481481481481481</v>
      </c>
      <c r="L59" s="6">
        <v>82.045454545454547</v>
      </c>
      <c r="M59" s="7">
        <v>79.900000000000006</v>
      </c>
      <c r="N59" s="6">
        <v>74.923741007194238</v>
      </c>
      <c r="O59" s="11">
        <f t="shared" si="0"/>
        <v>79.587669258532571</v>
      </c>
      <c r="P59" s="6"/>
      <c r="Q59" s="6"/>
      <c r="R59" s="6"/>
      <c r="S59" s="6"/>
      <c r="T59" s="6"/>
      <c r="U59" s="6"/>
      <c r="V59" s="6"/>
      <c r="W59" s="6">
        <v>9.1999999999999993</v>
      </c>
      <c r="X59" s="6">
        <v>11.4</v>
      </c>
      <c r="Y59" s="7">
        <v>11.7</v>
      </c>
      <c r="Z59" s="6">
        <v>10.1</v>
      </c>
      <c r="AA59" s="11">
        <f t="shared" si="1"/>
        <v>10.6</v>
      </c>
      <c r="AB59" s="6"/>
      <c r="AC59" s="6"/>
      <c r="AD59" s="6"/>
      <c r="AE59" s="6"/>
      <c r="AF59" s="6"/>
      <c r="AG59" s="6"/>
      <c r="AH59" s="6"/>
      <c r="AI59" s="6">
        <v>19.3</v>
      </c>
      <c r="AJ59" s="6">
        <v>27.6</v>
      </c>
      <c r="AK59" s="7">
        <v>26.2</v>
      </c>
      <c r="AL59" s="6">
        <v>23</v>
      </c>
      <c r="AM59" s="11">
        <f t="shared" si="2"/>
        <v>24.025000000000002</v>
      </c>
    </row>
    <row r="60" spans="2:39" ht="15.95" customHeight="1" x14ac:dyDescent="0.25">
      <c r="B60" s="5">
        <v>54</v>
      </c>
      <c r="C60" s="33" t="s">
        <v>61</v>
      </c>
      <c r="D60" s="8" t="s">
        <v>62</v>
      </c>
      <c r="E60" s="7"/>
      <c r="F60" s="7"/>
      <c r="G60" s="7"/>
      <c r="H60" s="7"/>
      <c r="I60" s="7"/>
      <c r="J60" s="7"/>
      <c r="K60" s="6"/>
      <c r="L60" s="6"/>
      <c r="M60" s="7">
        <v>80</v>
      </c>
      <c r="N60" s="6"/>
      <c r="O60" s="11">
        <f t="shared" si="0"/>
        <v>80</v>
      </c>
      <c r="P60" s="6"/>
      <c r="Q60" s="6"/>
      <c r="R60" s="6"/>
      <c r="S60" s="6"/>
      <c r="T60" s="6"/>
      <c r="U60" s="6"/>
      <c r="V60" s="6"/>
      <c r="W60" s="6"/>
      <c r="X60" s="6"/>
      <c r="Y60" s="7">
        <v>9.6</v>
      </c>
      <c r="Z60" s="6"/>
      <c r="AA60" s="11">
        <f t="shared" si="1"/>
        <v>9.6</v>
      </c>
      <c r="AB60" s="6"/>
      <c r="AC60" s="6"/>
      <c r="AD60" s="6"/>
      <c r="AE60" s="6"/>
      <c r="AF60" s="6"/>
      <c r="AG60" s="6"/>
      <c r="AH60" s="6"/>
      <c r="AI60" s="6"/>
      <c r="AJ60" s="6"/>
      <c r="AK60" s="7">
        <v>25.1</v>
      </c>
      <c r="AL60" s="6"/>
      <c r="AM60" s="11">
        <f t="shared" si="2"/>
        <v>25.1</v>
      </c>
    </row>
    <row r="61" spans="2:39" ht="15.95" customHeight="1" x14ac:dyDescent="0.25">
      <c r="B61" s="5">
        <v>55</v>
      </c>
      <c r="C61" s="33"/>
      <c r="D61" s="8" t="s">
        <v>63</v>
      </c>
      <c r="E61" s="7"/>
      <c r="F61" s="7"/>
      <c r="G61" s="7"/>
      <c r="H61" s="7"/>
      <c r="I61" s="7"/>
      <c r="J61" s="7"/>
      <c r="K61" s="6"/>
      <c r="L61" s="6"/>
      <c r="M61" s="7">
        <v>80</v>
      </c>
      <c r="N61" s="6"/>
      <c r="O61" s="11">
        <f t="shared" si="0"/>
        <v>80</v>
      </c>
      <c r="P61" s="6"/>
      <c r="Q61" s="6"/>
      <c r="R61" s="6"/>
      <c r="S61" s="6"/>
      <c r="T61" s="6"/>
      <c r="U61" s="6"/>
      <c r="V61" s="6"/>
      <c r="W61" s="6"/>
      <c r="X61" s="6"/>
      <c r="Y61" s="7">
        <v>11.4</v>
      </c>
      <c r="Z61" s="6"/>
      <c r="AA61" s="11">
        <f t="shared" si="1"/>
        <v>11.4</v>
      </c>
      <c r="AB61" s="6"/>
      <c r="AC61" s="6"/>
      <c r="AD61" s="6"/>
      <c r="AE61" s="6"/>
      <c r="AF61" s="6"/>
      <c r="AG61" s="6"/>
      <c r="AH61" s="6"/>
      <c r="AI61" s="6"/>
      <c r="AJ61" s="6"/>
      <c r="AK61" s="7">
        <v>25.8</v>
      </c>
      <c r="AL61" s="6"/>
      <c r="AM61" s="11">
        <f t="shared" si="2"/>
        <v>25.8</v>
      </c>
    </row>
    <row r="62" spans="2:39" ht="15.95" customHeight="1" x14ac:dyDescent="0.25">
      <c r="B62" s="5">
        <v>56</v>
      </c>
      <c r="C62" s="33" t="s">
        <v>64</v>
      </c>
      <c r="D62" s="8" t="s">
        <v>65</v>
      </c>
      <c r="E62" s="7"/>
      <c r="F62" s="7"/>
      <c r="G62" s="7"/>
      <c r="H62" s="7"/>
      <c r="I62" s="7"/>
      <c r="J62" s="7"/>
      <c r="K62" s="6"/>
      <c r="L62" s="6"/>
      <c r="M62" s="7">
        <v>80.599999999999994</v>
      </c>
      <c r="N62" s="6">
        <v>73.10123456790123</v>
      </c>
      <c r="O62" s="11">
        <f t="shared" si="0"/>
        <v>76.850617283950612</v>
      </c>
      <c r="P62" s="6"/>
      <c r="Q62" s="6"/>
      <c r="R62" s="6"/>
      <c r="S62" s="6"/>
      <c r="T62" s="6"/>
      <c r="U62" s="6"/>
      <c r="V62" s="6"/>
      <c r="W62" s="6"/>
      <c r="X62" s="6"/>
      <c r="Y62" s="7">
        <v>11.7</v>
      </c>
      <c r="Z62" s="6">
        <v>10.5</v>
      </c>
      <c r="AA62" s="11">
        <f t="shared" si="1"/>
        <v>11.1</v>
      </c>
      <c r="AB62" s="6"/>
      <c r="AC62" s="6"/>
      <c r="AD62" s="6"/>
      <c r="AE62" s="6"/>
      <c r="AF62" s="6"/>
      <c r="AG62" s="6"/>
      <c r="AH62" s="6"/>
      <c r="AI62" s="6"/>
      <c r="AJ62" s="6"/>
      <c r="AK62" s="7">
        <v>30.9</v>
      </c>
      <c r="AL62" s="6">
        <v>23.4</v>
      </c>
      <c r="AM62" s="11">
        <f t="shared" si="2"/>
        <v>27.15</v>
      </c>
    </row>
    <row r="63" spans="2:39" ht="15.95" customHeight="1" x14ac:dyDescent="0.25">
      <c r="B63" s="5">
        <v>57</v>
      </c>
      <c r="C63" s="33"/>
      <c r="D63" s="8" t="s">
        <v>66</v>
      </c>
      <c r="E63" s="7"/>
      <c r="F63" s="7"/>
      <c r="G63" s="7"/>
      <c r="H63" s="7"/>
      <c r="I63" s="7"/>
      <c r="J63" s="7"/>
      <c r="K63" s="6"/>
      <c r="L63" s="6"/>
      <c r="M63" s="7">
        <v>80.599999999999994</v>
      </c>
      <c r="N63" s="6">
        <v>72.356962025316449</v>
      </c>
      <c r="O63" s="11">
        <f t="shared" si="0"/>
        <v>76.478481012658222</v>
      </c>
      <c r="P63" s="6"/>
      <c r="Q63" s="6"/>
      <c r="R63" s="6"/>
      <c r="S63" s="6"/>
      <c r="T63" s="6"/>
      <c r="U63" s="6"/>
      <c r="V63" s="6"/>
      <c r="W63" s="6"/>
      <c r="X63" s="6"/>
      <c r="Y63" s="7">
        <v>11.2</v>
      </c>
      <c r="Z63" s="6">
        <v>9.1999999999999993</v>
      </c>
      <c r="AA63" s="11">
        <f t="shared" si="1"/>
        <v>10.199999999999999</v>
      </c>
      <c r="AB63" s="6"/>
      <c r="AC63" s="6"/>
      <c r="AD63" s="6"/>
      <c r="AE63" s="6"/>
      <c r="AF63" s="6"/>
      <c r="AG63" s="6"/>
      <c r="AH63" s="6"/>
      <c r="AI63" s="6"/>
      <c r="AJ63" s="6"/>
      <c r="AK63" s="7">
        <v>27.8</v>
      </c>
      <c r="AL63" s="6">
        <v>19.3</v>
      </c>
      <c r="AM63" s="11">
        <f t="shared" si="2"/>
        <v>23.55</v>
      </c>
    </row>
    <row r="64" spans="2:39" s="2" customFormat="1" ht="15.95" customHeight="1" x14ac:dyDescent="0.25">
      <c r="B64" s="5">
        <v>58</v>
      </c>
      <c r="C64" s="12" t="s">
        <v>70</v>
      </c>
      <c r="D64" s="8" t="s">
        <v>68</v>
      </c>
      <c r="E64" s="7">
        <v>69.3</v>
      </c>
      <c r="F64" s="7">
        <v>71.2</v>
      </c>
      <c r="G64" s="7">
        <v>67.099999999999994</v>
      </c>
      <c r="H64" s="7">
        <v>68.3</v>
      </c>
      <c r="I64" s="7">
        <v>75.3</v>
      </c>
      <c r="J64" s="7">
        <v>76.3</v>
      </c>
      <c r="K64" s="6"/>
      <c r="L64" s="6"/>
      <c r="M64" s="7"/>
      <c r="N64" s="6"/>
      <c r="O64" s="11">
        <f t="shared" si="0"/>
        <v>71.25</v>
      </c>
      <c r="P64" s="6">
        <v>12</v>
      </c>
      <c r="Q64" s="6">
        <v>13.3</v>
      </c>
      <c r="R64" s="6">
        <v>12.3</v>
      </c>
      <c r="S64" s="6">
        <v>12.4</v>
      </c>
      <c r="T64" s="6">
        <v>9.5</v>
      </c>
      <c r="U64" s="6">
        <v>12.7</v>
      </c>
      <c r="V64" s="6">
        <v>10.1</v>
      </c>
      <c r="W64" s="6"/>
      <c r="X64" s="6"/>
      <c r="Y64" s="7"/>
      <c r="Z64" s="6"/>
      <c r="AA64" s="11">
        <f t="shared" si="1"/>
        <v>11.757142857142856</v>
      </c>
      <c r="AB64" s="6">
        <v>23</v>
      </c>
      <c r="AC64" s="6">
        <v>24.6</v>
      </c>
      <c r="AD64" s="6">
        <v>26.4</v>
      </c>
      <c r="AE64" s="6">
        <v>20.100000000000001</v>
      </c>
      <c r="AF64" s="6">
        <v>18.399999999999999</v>
      </c>
      <c r="AG64" s="6">
        <v>28.5</v>
      </c>
      <c r="AH64" s="6">
        <v>27.1</v>
      </c>
      <c r="AI64" s="6"/>
      <c r="AJ64" s="6"/>
      <c r="AK64" s="7"/>
      <c r="AL64" s="6"/>
      <c r="AM64" s="11">
        <f t="shared" si="2"/>
        <v>24.014285714285712</v>
      </c>
    </row>
    <row r="65" spans="2:39" s="4" customFormat="1" ht="15.95" customHeight="1" x14ac:dyDescent="0.25">
      <c r="B65" s="5">
        <v>59</v>
      </c>
      <c r="C65" s="14"/>
      <c r="D65" s="8" t="s">
        <v>83</v>
      </c>
      <c r="E65" s="7">
        <v>69.599999999999994</v>
      </c>
      <c r="F65" s="7">
        <v>68.5</v>
      </c>
      <c r="G65" s="7">
        <v>67.900000000000006</v>
      </c>
      <c r="H65" s="7">
        <v>69.599999999999994</v>
      </c>
      <c r="I65" s="7">
        <v>70.3</v>
      </c>
      <c r="J65" s="7">
        <v>74.400000000000006</v>
      </c>
      <c r="K65" s="6"/>
      <c r="L65" s="6"/>
      <c r="M65" s="7"/>
      <c r="N65" s="6"/>
      <c r="O65" s="11">
        <f>AVERAGE(E65:N65)</f>
        <v>70.050000000000011</v>
      </c>
      <c r="P65" s="6">
        <v>12.5</v>
      </c>
      <c r="Q65" s="6">
        <v>12.3</v>
      </c>
      <c r="R65" s="6">
        <v>12.4</v>
      </c>
      <c r="S65" s="6">
        <v>12.1</v>
      </c>
      <c r="T65" s="6">
        <v>10.3</v>
      </c>
      <c r="U65" s="6">
        <v>12.7</v>
      </c>
      <c r="V65" s="6">
        <v>9.6</v>
      </c>
      <c r="W65" s="6"/>
      <c r="X65" s="6"/>
      <c r="Y65" s="7"/>
      <c r="Z65" s="6"/>
      <c r="AA65" s="11">
        <f>AVERAGE(P65:Z65)</f>
        <v>11.700000000000001</v>
      </c>
      <c r="AB65" s="6">
        <v>23.1</v>
      </c>
      <c r="AC65" s="6">
        <v>23</v>
      </c>
      <c r="AD65" s="6">
        <v>23.2</v>
      </c>
      <c r="AE65" s="6">
        <v>20.7</v>
      </c>
      <c r="AF65" s="6">
        <v>16.5</v>
      </c>
      <c r="AG65" s="6">
        <v>28</v>
      </c>
      <c r="AH65" s="6">
        <v>25.7</v>
      </c>
      <c r="AI65" s="6"/>
      <c r="AJ65" s="6"/>
      <c r="AK65" s="7"/>
      <c r="AL65" s="6"/>
      <c r="AM65" s="11">
        <f>AVERAGE(AB65:AL65)</f>
        <v>22.885714285714283</v>
      </c>
    </row>
    <row r="66" spans="2:39" s="2" customFormat="1" ht="15.95" customHeight="1" x14ac:dyDescent="0.25">
      <c r="B66" s="5">
        <v>60</v>
      </c>
      <c r="C66" s="33" t="s">
        <v>67</v>
      </c>
      <c r="D66" s="8" t="s">
        <v>69</v>
      </c>
      <c r="E66" s="7">
        <v>68</v>
      </c>
      <c r="F66" s="7">
        <v>71.2</v>
      </c>
      <c r="G66" s="7">
        <v>69.599999999999994</v>
      </c>
      <c r="H66" s="7">
        <v>69.900000000000006</v>
      </c>
      <c r="I66" s="7">
        <v>76</v>
      </c>
      <c r="J66" s="7">
        <v>75.900000000000006</v>
      </c>
      <c r="K66" s="6"/>
      <c r="L66" s="6"/>
      <c r="M66" s="7"/>
      <c r="N66" s="6"/>
      <c r="O66" s="11">
        <f t="shared" si="0"/>
        <v>71.766666666666666</v>
      </c>
      <c r="P66" s="6">
        <v>13</v>
      </c>
      <c r="Q66" s="6">
        <v>13.1</v>
      </c>
      <c r="R66" s="6">
        <v>13.4</v>
      </c>
      <c r="S66" s="6">
        <v>12.3</v>
      </c>
      <c r="T66" s="6">
        <v>9.5</v>
      </c>
      <c r="U66" s="6">
        <v>12.5</v>
      </c>
      <c r="V66" s="6">
        <v>9</v>
      </c>
      <c r="W66" s="6"/>
      <c r="X66" s="6"/>
      <c r="Y66" s="7"/>
      <c r="Z66" s="6"/>
      <c r="AA66" s="11">
        <f t="shared" si="1"/>
        <v>11.828571428571427</v>
      </c>
      <c r="AB66" s="6">
        <v>24.5</v>
      </c>
      <c r="AC66" s="6">
        <v>23.6</v>
      </c>
      <c r="AD66" s="6">
        <v>23</v>
      </c>
      <c r="AE66" s="6">
        <v>19.7</v>
      </c>
      <c r="AF66" s="6">
        <v>15.3</v>
      </c>
      <c r="AG66" s="6">
        <v>26.4</v>
      </c>
      <c r="AH66" s="6">
        <v>21.7</v>
      </c>
      <c r="AI66" s="6"/>
      <c r="AJ66" s="6"/>
      <c r="AK66" s="7"/>
      <c r="AL66" s="6"/>
      <c r="AM66" s="11">
        <f t="shared" si="2"/>
        <v>22.028571428571428</v>
      </c>
    </row>
    <row r="67" spans="2:39" s="2" customFormat="1" ht="15.95" customHeight="1" x14ac:dyDescent="0.25">
      <c r="B67" s="5">
        <v>61</v>
      </c>
      <c r="C67" s="33"/>
      <c r="D67" s="8" t="s">
        <v>96</v>
      </c>
      <c r="E67" s="7">
        <v>73.2</v>
      </c>
      <c r="F67" s="7">
        <v>73.599999999999994</v>
      </c>
      <c r="G67" s="7">
        <v>72.599999999999994</v>
      </c>
      <c r="H67" s="7">
        <v>72.7</v>
      </c>
      <c r="I67" s="7">
        <v>78.8</v>
      </c>
      <c r="J67" s="7">
        <v>78.400000000000006</v>
      </c>
      <c r="K67" s="6"/>
      <c r="L67" s="6"/>
      <c r="M67" s="7"/>
      <c r="N67" s="6"/>
      <c r="O67" s="11">
        <f t="shared" si="0"/>
        <v>74.88333333333334</v>
      </c>
      <c r="P67" s="6">
        <v>12</v>
      </c>
      <c r="Q67" s="6">
        <v>13.3</v>
      </c>
      <c r="R67" s="6">
        <v>13.5</v>
      </c>
      <c r="S67" s="6">
        <v>11.9</v>
      </c>
      <c r="T67" s="6">
        <v>9.6</v>
      </c>
      <c r="U67" s="6">
        <v>12.6</v>
      </c>
      <c r="V67" s="6">
        <v>10.8</v>
      </c>
      <c r="W67" s="6"/>
      <c r="X67" s="6"/>
      <c r="Y67" s="7"/>
      <c r="Z67" s="6"/>
      <c r="AA67" s="11">
        <f t="shared" si="1"/>
        <v>11.957142857142856</v>
      </c>
      <c r="AB67" s="6">
        <v>23.1</v>
      </c>
      <c r="AC67" s="6">
        <v>25.1</v>
      </c>
      <c r="AD67" s="6">
        <v>25.8</v>
      </c>
      <c r="AE67" s="6">
        <v>21.7</v>
      </c>
      <c r="AF67" s="6">
        <v>19.7</v>
      </c>
      <c r="AG67" s="6">
        <v>27.6</v>
      </c>
      <c r="AH67" s="6">
        <v>26.7</v>
      </c>
      <c r="AI67" s="6"/>
      <c r="AJ67" s="6"/>
      <c r="AK67" s="7"/>
      <c r="AL67" s="6"/>
      <c r="AM67" s="11">
        <f t="shared" si="2"/>
        <v>24.24285714285714</v>
      </c>
    </row>
    <row r="68" spans="2:39" s="2" customFormat="1" ht="15.95" customHeight="1" x14ac:dyDescent="0.25">
      <c r="B68" s="5">
        <v>62</v>
      </c>
      <c r="C68" s="33" t="s">
        <v>71</v>
      </c>
      <c r="D68" s="8" t="s">
        <v>72</v>
      </c>
      <c r="E68" s="7"/>
      <c r="F68" s="7"/>
      <c r="G68" s="7"/>
      <c r="H68" s="7"/>
      <c r="I68" s="7">
        <v>74.400000000000006</v>
      </c>
      <c r="J68" s="7">
        <v>75.599999999999994</v>
      </c>
      <c r="K68" s="6"/>
      <c r="L68" s="6"/>
      <c r="M68" s="7"/>
      <c r="N68" s="6"/>
      <c r="O68" s="11">
        <f t="shared" si="0"/>
        <v>75</v>
      </c>
      <c r="P68" s="6"/>
      <c r="Q68" s="6"/>
      <c r="R68" s="6"/>
      <c r="S68" s="6"/>
      <c r="T68" s="6">
        <v>9.9</v>
      </c>
      <c r="U68" s="6">
        <v>12</v>
      </c>
      <c r="V68" s="6">
        <v>10.7</v>
      </c>
      <c r="W68" s="6"/>
      <c r="X68" s="6"/>
      <c r="Y68" s="7"/>
      <c r="Z68" s="6"/>
      <c r="AA68" s="11">
        <f t="shared" si="1"/>
        <v>10.866666666666665</v>
      </c>
      <c r="AB68" s="6"/>
      <c r="AC68" s="6"/>
      <c r="AD68" s="6"/>
      <c r="AE68" s="6"/>
      <c r="AF68" s="6">
        <v>20.7</v>
      </c>
      <c r="AG68" s="6">
        <v>25.5</v>
      </c>
      <c r="AH68" s="6">
        <v>27.9</v>
      </c>
      <c r="AI68" s="6"/>
      <c r="AJ68" s="6"/>
      <c r="AK68" s="7"/>
      <c r="AL68" s="6"/>
      <c r="AM68" s="11">
        <f t="shared" si="2"/>
        <v>24.7</v>
      </c>
    </row>
    <row r="69" spans="2:39" s="2" customFormat="1" ht="15.95" customHeight="1" x14ac:dyDescent="0.25">
      <c r="B69" s="5">
        <v>63</v>
      </c>
      <c r="C69" s="33"/>
      <c r="D69" s="8" t="s">
        <v>73</v>
      </c>
      <c r="E69" s="7"/>
      <c r="F69" s="7"/>
      <c r="G69" s="7"/>
      <c r="H69" s="7"/>
      <c r="I69" s="7">
        <v>74.8</v>
      </c>
      <c r="J69" s="7">
        <v>75.900000000000006</v>
      </c>
      <c r="K69" s="6"/>
      <c r="L69" s="6"/>
      <c r="M69" s="7"/>
      <c r="N69" s="6"/>
      <c r="O69" s="11">
        <f t="shared" si="0"/>
        <v>75.349999999999994</v>
      </c>
      <c r="P69" s="6"/>
      <c r="Q69" s="6"/>
      <c r="R69" s="6"/>
      <c r="S69" s="6"/>
      <c r="T69" s="6">
        <v>10.6</v>
      </c>
      <c r="U69" s="6">
        <v>11.5</v>
      </c>
      <c r="V69" s="6">
        <v>9.5</v>
      </c>
      <c r="W69" s="6"/>
      <c r="X69" s="6"/>
      <c r="Y69" s="7"/>
      <c r="Z69" s="6"/>
      <c r="AA69" s="11">
        <f t="shared" si="1"/>
        <v>10.533333333333333</v>
      </c>
      <c r="AB69" s="6"/>
      <c r="AC69" s="6"/>
      <c r="AD69" s="6"/>
      <c r="AE69" s="6"/>
      <c r="AF69" s="6">
        <v>17.3</v>
      </c>
      <c r="AG69" s="6">
        <v>23.5</v>
      </c>
      <c r="AH69" s="6">
        <v>23.8</v>
      </c>
      <c r="AI69" s="6"/>
      <c r="AJ69" s="6"/>
      <c r="AK69" s="7"/>
      <c r="AL69" s="6"/>
      <c r="AM69" s="11">
        <f t="shared" si="2"/>
        <v>21.533333333333331</v>
      </c>
    </row>
    <row r="70" spans="2:39" s="2" customFormat="1" ht="15.95" customHeight="1" x14ac:dyDescent="0.25">
      <c r="B70" s="5">
        <v>64</v>
      </c>
      <c r="C70" s="33" t="s">
        <v>74</v>
      </c>
      <c r="D70" s="8" t="s">
        <v>75</v>
      </c>
      <c r="E70" s="7">
        <v>71.7</v>
      </c>
      <c r="F70" s="7">
        <v>71.900000000000006</v>
      </c>
      <c r="G70" s="7">
        <v>70.8</v>
      </c>
      <c r="H70" s="7">
        <v>70.7</v>
      </c>
      <c r="I70" s="7">
        <v>76.5</v>
      </c>
      <c r="J70" s="7">
        <v>76.8</v>
      </c>
      <c r="K70" s="6"/>
      <c r="L70" s="6"/>
      <c r="M70" s="7"/>
      <c r="N70" s="6"/>
      <c r="O70" s="11">
        <f t="shared" si="0"/>
        <v>73.066666666666677</v>
      </c>
      <c r="P70" s="6">
        <v>12</v>
      </c>
      <c r="Q70" s="6">
        <v>11.6</v>
      </c>
      <c r="R70" s="6">
        <v>10.7</v>
      </c>
      <c r="S70" s="6">
        <v>12.1</v>
      </c>
      <c r="T70" s="6">
        <v>9.4</v>
      </c>
      <c r="U70" s="6">
        <v>12.5</v>
      </c>
      <c r="V70" s="6">
        <v>9.6</v>
      </c>
      <c r="W70" s="6"/>
      <c r="X70" s="6"/>
      <c r="Y70" s="7"/>
      <c r="Z70" s="6"/>
      <c r="AA70" s="11">
        <f t="shared" si="1"/>
        <v>11.128571428571428</v>
      </c>
      <c r="AB70" s="6">
        <v>24.1</v>
      </c>
      <c r="AC70" s="6">
        <v>26.5</v>
      </c>
      <c r="AD70" s="6">
        <v>26.5</v>
      </c>
      <c r="AE70" s="6">
        <v>23.7</v>
      </c>
      <c r="AF70" s="6">
        <v>18.7</v>
      </c>
      <c r="AG70" s="6">
        <v>28.2</v>
      </c>
      <c r="AH70" s="6">
        <v>26.3</v>
      </c>
      <c r="AI70" s="6"/>
      <c r="AJ70" s="6"/>
      <c r="AK70" s="7"/>
      <c r="AL70" s="6"/>
      <c r="AM70" s="11">
        <f t="shared" si="2"/>
        <v>24.857142857142858</v>
      </c>
    </row>
    <row r="71" spans="2:39" s="2" customFormat="1" ht="15.95" customHeight="1" x14ac:dyDescent="0.25">
      <c r="B71" s="5">
        <v>65</v>
      </c>
      <c r="C71" s="33"/>
      <c r="D71" s="8" t="s">
        <v>76</v>
      </c>
      <c r="E71" s="7">
        <v>71.7</v>
      </c>
      <c r="F71" s="7">
        <v>69.8</v>
      </c>
      <c r="G71" s="7">
        <v>71.099999999999994</v>
      </c>
      <c r="H71" s="7">
        <v>72</v>
      </c>
      <c r="I71" s="7">
        <v>77.3</v>
      </c>
      <c r="J71" s="7">
        <v>78.900000000000006</v>
      </c>
      <c r="K71" s="6"/>
      <c r="L71" s="6"/>
      <c r="M71" s="7"/>
      <c r="N71" s="6"/>
      <c r="O71" s="11">
        <f t="shared" si="0"/>
        <v>73.466666666666683</v>
      </c>
      <c r="P71" s="6">
        <v>12.5</v>
      </c>
      <c r="Q71" s="6">
        <v>12.7</v>
      </c>
      <c r="R71" s="6">
        <v>13</v>
      </c>
      <c r="S71" s="6">
        <v>13.9</v>
      </c>
      <c r="T71" s="6">
        <v>9.8000000000000007</v>
      </c>
      <c r="U71" s="6">
        <v>12.3</v>
      </c>
      <c r="V71" s="6">
        <v>10.5</v>
      </c>
      <c r="W71" s="6"/>
      <c r="X71" s="6"/>
      <c r="Y71" s="7"/>
      <c r="Z71" s="6"/>
      <c r="AA71" s="11">
        <f t="shared" si="1"/>
        <v>12.1</v>
      </c>
      <c r="AB71" s="6">
        <v>28.1</v>
      </c>
      <c r="AC71" s="6">
        <v>25.1</v>
      </c>
      <c r="AD71" s="6">
        <v>25.6</v>
      </c>
      <c r="AE71" s="6">
        <v>23.9</v>
      </c>
      <c r="AF71" s="6">
        <v>20.6</v>
      </c>
      <c r="AG71" s="6">
        <v>27.1</v>
      </c>
      <c r="AH71" s="6">
        <v>25.8</v>
      </c>
      <c r="AI71" s="6"/>
      <c r="AJ71" s="6"/>
      <c r="AK71" s="7"/>
      <c r="AL71" s="6"/>
      <c r="AM71" s="11">
        <f t="shared" si="2"/>
        <v>25.171428571428574</v>
      </c>
    </row>
    <row r="72" spans="2:39" s="2" customFormat="1" ht="15.95" customHeight="1" x14ac:dyDescent="0.25">
      <c r="B72" s="5">
        <v>66</v>
      </c>
      <c r="C72" s="33"/>
      <c r="D72" s="8" t="s">
        <v>77</v>
      </c>
      <c r="E72" s="7">
        <v>73.2</v>
      </c>
      <c r="F72" s="7">
        <v>73.7</v>
      </c>
      <c r="G72" s="7">
        <v>75.2</v>
      </c>
      <c r="H72" s="7">
        <v>73.3</v>
      </c>
      <c r="I72" s="7">
        <v>77.5</v>
      </c>
      <c r="J72" s="7">
        <v>78.900000000000006</v>
      </c>
      <c r="K72" s="6"/>
      <c r="L72" s="6"/>
      <c r="M72" s="7"/>
      <c r="N72" s="6"/>
      <c r="O72" s="11">
        <f t="shared" si="0"/>
        <v>75.300000000000011</v>
      </c>
      <c r="P72" s="6">
        <v>12.4</v>
      </c>
      <c r="Q72" s="6">
        <v>12.9</v>
      </c>
      <c r="R72" s="6">
        <v>13</v>
      </c>
      <c r="S72" s="6">
        <v>11.5</v>
      </c>
      <c r="T72" s="6">
        <v>10</v>
      </c>
      <c r="U72" s="6">
        <v>13.7</v>
      </c>
      <c r="V72" s="6">
        <v>10.5</v>
      </c>
      <c r="W72" s="6"/>
      <c r="X72" s="6"/>
      <c r="Y72" s="7"/>
      <c r="Z72" s="6"/>
      <c r="AA72" s="11">
        <f t="shared" si="1"/>
        <v>12</v>
      </c>
      <c r="AB72" s="6">
        <v>24.7</v>
      </c>
      <c r="AC72" s="6">
        <v>26.3</v>
      </c>
      <c r="AD72" s="6">
        <v>26.6</v>
      </c>
      <c r="AE72" s="6">
        <v>24.8</v>
      </c>
      <c r="AF72" s="6">
        <v>19.8</v>
      </c>
      <c r="AG72" s="6">
        <v>30.6</v>
      </c>
      <c r="AH72" s="6">
        <v>28.1</v>
      </c>
      <c r="AI72" s="6"/>
      <c r="AJ72" s="6"/>
      <c r="AK72" s="7"/>
      <c r="AL72" s="6"/>
      <c r="AM72" s="11">
        <f t="shared" si="2"/>
        <v>25.842857142857138</v>
      </c>
    </row>
    <row r="73" spans="2:39" s="2" customFormat="1" ht="15.95" customHeight="1" x14ac:dyDescent="0.25">
      <c r="B73" s="5">
        <v>67</v>
      </c>
      <c r="C73" s="33"/>
      <c r="D73" s="8" t="s">
        <v>78</v>
      </c>
      <c r="E73" s="7"/>
      <c r="F73" s="7"/>
      <c r="G73" s="7"/>
      <c r="H73" s="7"/>
      <c r="I73" s="7">
        <v>76.2</v>
      </c>
      <c r="J73" s="7">
        <v>76.099999999999994</v>
      </c>
      <c r="K73" s="6"/>
      <c r="L73" s="6"/>
      <c r="M73" s="7"/>
      <c r="N73" s="6"/>
      <c r="O73" s="11">
        <f t="shared" ref="O73:O78" si="3">AVERAGE(E73:N73)</f>
        <v>76.150000000000006</v>
      </c>
      <c r="P73" s="6"/>
      <c r="Q73" s="6"/>
      <c r="R73" s="6"/>
      <c r="S73" s="6"/>
      <c r="T73" s="6">
        <v>10</v>
      </c>
      <c r="U73" s="6">
        <v>11.9</v>
      </c>
      <c r="V73" s="6">
        <v>12</v>
      </c>
      <c r="W73" s="6"/>
      <c r="X73" s="6"/>
      <c r="Y73" s="7"/>
      <c r="Z73" s="6"/>
      <c r="AA73" s="11">
        <f t="shared" ref="AA73:AA78" si="4">AVERAGE(P73:Z73)</f>
        <v>11.299999999999999</v>
      </c>
      <c r="AB73" s="6"/>
      <c r="AC73" s="6"/>
      <c r="AD73" s="6"/>
      <c r="AE73" s="6"/>
      <c r="AF73" s="6">
        <v>19.600000000000001</v>
      </c>
      <c r="AG73" s="6">
        <v>26.7</v>
      </c>
      <c r="AH73" s="6">
        <v>26.5</v>
      </c>
      <c r="AI73" s="6"/>
      <c r="AJ73" s="6"/>
      <c r="AK73" s="7"/>
      <c r="AL73" s="6"/>
      <c r="AM73" s="11">
        <f t="shared" ref="AM73:AM78" si="5">AVERAGE(AB73:AL73)</f>
        <v>24.266666666666666</v>
      </c>
    </row>
    <row r="74" spans="2:39" s="2" customFormat="1" ht="15.95" customHeight="1" x14ac:dyDescent="0.25">
      <c r="B74" s="5">
        <v>68</v>
      </c>
      <c r="C74" s="33"/>
      <c r="D74" s="8" t="s">
        <v>79</v>
      </c>
      <c r="E74" s="7">
        <v>70.400000000000006</v>
      </c>
      <c r="F74" s="7">
        <v>71.5</v>
      </c>
      <c r="G74" s="7">
        <v>72.2</v>
      </c>
      <c r="H74" s="7">
        <v>73.2</v>
      </c>
      <c r="I74" s="7">
        <v>77.900000000000006</v>
      </c>
      <c r="J74" s="7">
        <v>78.900000000000006</v>
      </c>
      <c r="K74" s="6"/>
      <c r="L74" s="6"/>
      <c r="M74" s="7"/>
      <c r="N74" s="6"/>
      <c r="O74" s="11">
        <f t="shared" si="3"/>
        <v>74.016666666666666</v>
      </c>
      <c r="P74" s="6">
        <v>12.2</v>
      </c>
      <c r="Q74" s="6">
        <v>12.5</v>
      </c>
      <c r="R74" s="6">
        <v>13.8</v>
      </c>
      <c r="S74" s="6">
        <v>12.4</v>
      </c>
      <c r="T74" s="6">
        <v>10.3</v>
      </c>
      <c r="U74" s="6">
        <v>13.8</v>
      </c>
      <c r="V74" s="6">
        <v>11.3</v>
      </c>
      <c r="W74" s="6"/>
      <c r="X74" s="6"/>
      <c r="Y74" s="7"/>
      <c r="Z74" s="6"/>
      <c r="AA74" s="11">
        <f t="shared" si="4"/>
        <v>12.328571428571427</v>
      </c>
      <c r="AB74" s="6">
        <v>26.3</v>
      </c>
      <c r="AC74" s="6">
        <v>28.2</v>
      </c>
      <c r="AD74" s="6">
        <v>26.2</v>
      </c>
      <c r="AE74" s="6">
        <v>23.9</v>
      </c>
      <c r="AF74" s="6">
        <v>21.2</v>
      </c>
      <c r="AG74" s="6">
        <v>30</v>
      </c>
      <c r="AH74" s="6">
        <v>25.7</v>
      </c>
      <c r="AI74" s="6"/>
      <c r="AJ74" s="6"/>
      <c r="AK74" s="7"/>
      <c r="AL74" s="6"/>
      <c r="AM74" s="11">
        <f t="shared" si="5"/>
        <v>25.928571428571427</v>
      </c>
    </row>
    <row r="75" spans="2:39" s="2" customFormat="1" ht="15.95" customHeight="1" x14ac:dyDescent="0.25">
      <c r="B75" s="5">
        <v>69</v>
      </c>
      <c r="C75" s="12" t="s">
        <v>80</v>
      </c>
      <c r="D75" s="8" t="s">
        <v>81</v>
      </c>
      <c r="E75" s="7">
        <v>70.900000000000006</v>
      </c>
      <c r="F75" s="7">
        <v>72.099999999999994</v>
      </c>
      <c r="G75" s="7">
        <v>71.599999999999994</v>
      </c>
      <c r="H75" s="7">
        <v>71.5</v>
      </c>
      <c r="I75" s="7">
        <v>76.400000000000006</v>
      </c>
      <c r="J75" s="7">
        <v>78</v>
      </c>
      <c r="K75" s="6"/>
      <c r="L75" s="6"/>
      <c r="M75" s="7"/>
      <c r="N75" s="6"/>
      <c r="O75" s="11">
        <f t="shared" si="3"/>
        <v>73.416666666666671</v>
      </c>
      <c r="P75" s="6">
        <v>13.6</v>
      </c>
      <c r="Q75" s="6">
        <v>12.7</v>
      </c>
      <c r="R75" s="6">
        <v>13.4</v>
      </c>
      <c r="S75" s="6">
        <v>13.8</v>
      </c>
      <c r="T75" s="6">
        <v>10.5</v>
      </c>
      <c r="U75" s="6">
        <v>13.5</v>
      </c>
      <c r="V75" s="6">
        <v>11.5</v>
      </c>
      <c r="W75" s="6"/>
      <c r="X75" s="6"/>
      <c r="Y75" s="7"/>
      <c r="Z75" s="6"/>
      <c r="AA75" s="11">
        <f t="shared" si="4"/>
        <v>12.714285714285714</v>
      </c>
      <c r="AB75" s="6">
        <v>27.6</v>
      </c>
      <c r="AC75" s="6">
        <v>24.8</v>
      </c>
      <c r="AD75" s="6">
        <v>28.3</v>
      </c>
      <c r="AE75" s="6">
        <v>24.7</v>
      </c>
      <c r="AF75" s="6">
        <v>20.6</v>
      </c>
      <c r="AG75" s="6">
        <v>28.3</v>
      </c>
      <c r="AH75" s="6">
        <v>28.8</v>
      </c>
      <c r="AI75" s="6"/>
      <c r="AJ75" s="6"/>
      <c r="AK75" s="7"/>
      <c r="AL75" s="6"/>
      <c r="AM75" s="11">
        <f t="shared" si="5"/>
        <v>26.157142857142862</v>
      </c>
    </row>
    <row r="76" spans="2:39" s="2" customFormat="1" ht="15.95" customHeight="1" x14ac:dyDescent="0.25">
      <c r="B76" s="5">
        <v>70</v>
      </c>
      <c r="C76" s="13"/>
      <c r="D76" s="8" t="s">
        <v>82</v>
      </c>
      <c r="E76" s="7">
        <v>72.7</v>
      </c>
      <c r="F76" s="7">
        <v>72.2</v>
      </c>
      <c r="G76" s="7">
        <v>74.599999999999994</v>
      </c>
      <c r="H76" s="7">
        <v>74.8</v>
      </c>
      <c r="I76" s="7">
        <v>76.900000000000006</v>
      </c>
      <c r="J76" s="7">
        <v>78.5</v>
      </c>
      <c r="K76" s="6"/>
      <c r="L76" s="6"/>
      <c r="M76" s="7"/>
      <c r="N76" s="6"/>
      <c r="O76" s="11">
        <f t="shared" si="3"/>
        <v>74.95</v>
      </c>
      <c r="P76" s="6">
        <v>12.6</v>
      </c>
      <c r="Q76" s="6">
        <v>13.1</v>
      </c>
      <c r="R76" s="6">
        <v>13.4</v>
      </c>
      <c r="S76" s="6">
        <v>12.6</v>
      </c>
      <c r="T76" s="6">
        <v>10.3</v>
      </c>
      <c r="U76" s="6">
        <v>12</v>
      </c>
      <c r="V76" s="6">
        <v>7.3</v>
      </c>
      <c r="W76" s="6"/>
      <c r="X76" s="6"/>
      <c r="Y76" s="7"/>
      <c r="Z76" s="6"/>
      <c r="AA76" s="11">
        <f t="shared" si="4"/>
        <v>11.614285714285714</v>
      </c>
      <c r="AB76" s="6">
        <v>24.5</v>
      </c>
      <c r="AC76" s="6">
        <v>25.5</v>
      </c>
      <c r="AD76" s="6">
        <v>26.7</v>
      </c>
      <c r="AE76" s="6">
        <v>22.8</v>
      </c>
      <c r="AF76" s="6">
        <v>16.5</v>
      </c>
      <c r="AG76" s="6">
        <v>27.8</v>
      </c>
      <c r="AH76" s="6">
        <v>22.7</v>
      </c>
      <c r="AI76" s="6"/>
      <c r="AJ76" s="6"/>
      <c r="AK76" s="7"/>
      <c r="AL76" s="6"/>
      <c r="AM76" s="11">
        <f t="shared" si="5"/>
        <v>23.785714285714285</v>
      </c>
    </row>
    <row r="77" spans="2:39" s="4" customFormat="1" ht="15.95" customHeight="1" x14ac:dyDescent="0.25">
      <c r="B77" s="5">
        <v>71</v>
      </c>
      <c r="C77" s="14"/>
      <c r="D77" s="8" t="s">
        <v>97</v>
      </c>
      <c r="E77" s="7">
        <v>72.8</v>
      </c>
      <c r="F77" s="7">
        <v>72.2</v>
      </c>
      <c r="G77" s="7">
        <v>72.7</v>
      </c>
      <c r="H77" s="7">
        <v>73.099999999999994</v>
      </c>
      <c r="I77" s="7"/>
      <c r="J77" s="7"/>
      <c r="K77" s="6"/>
      <c r="L77" s="6"/>
      <c r="M77" s="7"/>
      <c r="N77" s="6"/>
      <c r="O77" s="11">
        <f t="shared" si="3"/>
        <v>72.699999999999989</v>
      </c>
      <c r="P77" s="6">
        <v>12.5</v>
      </c>
      <c r="Q77" s="6">
        <v>13.3</v>
      </c>
      <c r="R77" s="6">
        <v>14.3</v>
      </c>
      <c r="S77" s="6">
        <v>13.4</v>
      </c>
      <c r="T77" s="6"/>
      <c r="U77" s="6"/>
      <c r="V77" s="6"/>
      <c r="W77" s="6"/>
      <c r="X77" s="6"/>
      <c r="Y77" s="7"/>
      <c r="Z77" s="6"/>
      <c r="AA77" s="11">
        <f t="shared" si="4"/>
        <v>13.375</v>
      </c>
      <c r="AB77" s="6">
        <v>28</v>
      </c>
      <c r="AC77" s="6">
        <v>22.2</v>
      </c>
      <c r="AD77" s="6">
        <v>25.7</v>
      </c>
      <c r="AE77" s="6">
        <v>23.9</v>
      </c>
      <c r="AF77" s="6"/>
      <c r="AG77" s="6"/>
      <c r="AH77" s="6"/>
      <c r="AI77" s="6"/>
      <c r="AJ77" s="6"/>
      <c r="AK77" s="7"/>
      <c r="AL77" s="6"/>
      <c r="AM77" s="11">
        <f t="shared" si="5"/>
        <v>24.950000000000003</v>
      </c>
    </row>
    <row r="78" spans="2:39" s="4" customFormat="1" ht="15.95" customHeight="1" x14ac:dyDescent="0.25">
      <c r="B78" s="5">
        <v>72</v>
      </c>
      <c r="C78" s="8" t="s">
        <v>98</v>
      </c>
      <c r="D78" s="8" t="s">
        <v>99</v>
      </c>
      <c r="E78" s="7">
        <v>72.7</v>
      </c>
      <c r="F78" s="7">
        <v>72.2</v>
      </c>
      <c r="G78" s="7">
        <v>75.099999999999994</v>
      </c>
      <c r="H78" s="7">
        <v>74.099999999999994</v>
      </c>
      <c r="I78" s="7"/>
      <c r="J78" s="7"/>
      <c r="K78" s="6"/>
      <c r="L78" s="6"/>
      <c r="M78" s="7"/>
      <c r="N78" s="6"/>
      <c r="O78" s="11">
        <f t="shared" si="3"/>
        <v>73.525000000000006</v>
      </c>
      <c r="P78" s="6">
        <v>11.8</v>
      </c>
      <c r="Q78" s="6">
        <v>12.7</v>
      </c>
      <c r="R78" s="6">
        <v>12.5</v>
      </c>
      <c r="S78" s="6">
        <v>13.3</v>
      </c>
      <c r="T78" s="6"/>
      <c r="U78" s="6"/>
      <c r="V78" s="6"/>
      <c r="W78" s="6"/>
      <c r="X78" s="6"/>
      <c r="Y78" s="7"/>
      <c r="Z78" s="6"/>
      <c r="AA78" s="11">
        <f t="shared" si="4"/>
        <v>12.574999999999999</v>
      </c>
      <c r="AB78" s="6">
        <v>27.4</v>
      </c>
      <c r="AC78" s="6">
        <v>23.5</v>
      </c>
      <c r="AD78" s="6">
        <v>24.1</v>
      </c>
      <c r="AE78" s="6">
        <v>22.3</v>
      </c>
      <c r="AF78" s="6"/>
      <c r="AG78" s="6"/>
      <c r="AH78" s="6"/>
      <c r="AI78" s="6"/>
      <c r="AJ78" s="6"/>
      <c r="AK78" s="7"/>
      <c r="AL78" s="6"/>
      <c r="AM78" s="11">
        <f t="shared" si="5"/>
        <v>24.324999999999999</v>
      </c>
    </row>
    <row r="79" spans="2:39" s="3" customFormat="1" ht="34.5" customHeight="1" x14ac:dyDescent="0.25">
      <c r="B79" s="29" t="s">
        <v>9</v>
      </c>
      <c r="C79" s="29"/>
      <c r="D79" s="29"/>
      <c r="E79" s="11">
        <f t="shared" ref="E79:Z79" si="6">AVERAGE(E7:E78)</f>
        <v>72.353846153846121</v>
      </c>
      <c r="F79" s="11">
        <f t="shared" si="6"/>
        <v>72.448484848484824</v>
      </c>
      <c r="G79" s="11">
        <f t="shared" si="6"/>
        <v>73.199999999999974</v>
      </c>
      <c r="H79" s="11">
        <f t="shared" si="6"/>
        <v>73.25</v>
      </c>
      <c r="I79" s="11">
        <f t="shared" si="6"/>
        <v>77.965000000000046</v>
      </c>
      <c r="J79" s="11">
        <f t="shared" si="6"/>
        <v>78.461111111111123</v>
      </c>
      <c r="K79" s="11">
        <f t="shared" si="6"/>
        <v>80.153591096275989</v>
      </c>
      <c r="L79" s="11">
        <f t="shared" si="6"/>
        <v>80.425148819608026</v>
      </c>
      <c r="M79" s="11">
        <f t="shared" si="6"/>
        <v>80.178571428571416</v>
      </c>
      <c r="N79" s="11">
        <f t="shared" si="6"/>
        <v>73.019585640499173</v>
      </c>
      <c r="O79" s="11">
        <f t="shared" si="6"/>
        <v>75.863801427339794</v>
      </c>
      <c r="P79" s="11">
        <f t="shared" si="6"/>
        <v>12.915384615384616</v>
      </c>
      <c r="Q79" s="11">
        <f t="shared" si="6"/>
        <v>13.284848484848485</v>
      </c>
      <c r="R79" s="11">
        <f t="shared" si="6"/>
        <v>13.263157894736841</v>
      </c>
      <c r="S79" s="11">
        <f t="shared" si="6"/>
        <v>12.442105263157893</v>
      </c>
      <c r="T79" s="11">
        <f t="shared" si="6"/>
        <v>9.9475000000000016</v>
      </c>
      <c r="U79" s="11">
        <f t="shared" si="6"/>
        <v>13.0425</v>
      </c>
      <c r="V79" s="11">
        <f t="shared" si="6"/>
        <v>9.9416666666666664</v>
      </c>
      <c r="W79" s="11">
        <f t="shared" si="6"/>
        <v>7.7206896551724142</v>
      </c>
      <c r="X79" s="11">
        <f t="shared" si="6"/>
        <v>9.8428571428571434</v>
      </c>
      <c r="Y79" s="11">
        <f t="shared" si="6"/>
        <v>11.121428571428568</v>
      </c>
      <c r="Z79" s="11">
        <f t="shared" si="6"/>
        <v>10.146153846153844</v>
      </c>
      <c r="AA79" s="11">
        <v>11.4</v>
      </c>
      <c r="AB79" s="11">
        <f t="shared" ref="AB79:AL79" si="7">AVERAGE(AB7:AB78)</f>
        <v>28.184615384615388</v>
      </c>
      <c r="AC79" s="11">
        <f t="shared" si="7"/>
        <v>26.824242424242428</v>
      </c>
      <c r="AD79" s="11">
        <f t="shared" si="7"/>
        <v>27.681578947368422</v>
      </c>
      <c r="AE79" s="11">
        <f t="shared" si="7"/>
        <v>23.30263157894737</v>
      </c>
      <c r="AF79" s="11">
        <f t="shared" si="7"/>
        <v>19.68</v>
      </c>
      <c r="AG79" s="11">
        <f t="shared" si="7"/>
        <v>29.314999999999991</v>
      </c>
      <c r="AH79" s="11">
        <f t="shared" si="7"/>
        <v>27.216666666666669</v>
      </c>
      <c r="AI79" s="11">
        <f t="shared" si="7"/>
        <v>18.53448275862069</v>
      </c>
      <c r="AJ79" s="11">
        <f t="shared" si="7"/>
        <v>23.203571428571426</v>
      </c>
      <c r="AK79" s="11">
        <f t="shared" si="7"/>
        <v>26.61428571428571</v>
      </c>
      <c r="AL79" s="11">
        <f t="shared" si="7"/>
        <v>22.149999999999995</v>
      </c>
      <c r="AM79" s="11">
        <v>25</v>
      </c>
    </row>
  </sheetData>
  <mergeCells count="33">
    <mergeCell ref="B79:D79"/>
    <mergeCell ref="AA5:AA6"/>
    <mergeCell ref="K5:L5"/>
    <mergeCell ref="W5:X5"/>
    <mergeCell ref="AI5:AJ5"/>
    <mergeCell ref="C62:C63"/>
    <mergeCell ref="C60:C61"/>
    <mergeCell ref="C66:C67"/>
    <mergeCell ref="C68:C69"/>
    <mergeCell ref="C70:C74"/>
    <mergeCell ref="C55:C58"/>
    <mergeCell ref="C45:C54"/>
    <mergeCell ref="E4:O4"/>
    <mergeCell ref="E5:H5"/>
    <mergeCell ref="B2:AM2"/>
    <mergeCell ref="AM5:AM6"/>
    <mergeCell ref="D4:D6"/>
    <mergeCell ref="C4:C6"/>
    <mergeCell ref="B4:B6"/>
    <mergeCell ref="O5:O6"/>
    <mergeCell ref="I5:J5"/>
    <mergeCell ref="T5:V5"/>
    <mergeCell ref="AF5:AH5"/>
    <mergeCell ref="C75:C77"/>
    <mergeCell ref="P5:S5"/>
    <mergeCell ref="P4:AA4"/>
    <mergeCell ref="AB5:AE5"/>
    <mergeCell ref="AB4:AM4"/>
    <mergeCell ref="C64:C65"/>
    <mergeCell ref="C7:C19"/>
    <mergeCell ref="C33:C38"/>
    <mergeCell ref="C20:C32"/>
    <mergeCell ref="C40:C44"/>
  </mergeCells>
  <pageMargins left="0" right="0" top="0" bottom="0" header="0" footer="0"/>
  <pageSetup paperSize="9" scale="44" orientation="landscape" r:id="rId1"/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analiza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2019-03-14T14:19:43Z</dcterms:modified>
</cp:coreProperties>
</file>