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8" i="1" l="1"/>
</calcChain>
</file>

<file path=xl/sharedStrings.xml><?xml version="1.0" encoding="utf-8"?>
<sst xmlns="http://schemas.openxmlformats.org/spreadsheetml/2006/main" count="357" uniqueCount="58">
  <si>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</si>
  <si>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</si>
  <si>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</si>
  <si>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</si>
  <si>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</si>
  <si>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</si>
  <si>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</si>
  <si>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</si>
  <si>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</si>
  <si>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</si>
  <si>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žetvi 000/ha</t>
  </si>
  <si>
    <t>vlaga (%)</t>
  </si>
  <si>
    <t>prinos - sirovo</t>
  </si>
  <si>
    <t>prinos - 14%</t>
  </si>
  <si>
    <t>rang</t>
  </si>
  <si>
    <t>institut / GZ</t>
  </si>
  <si>
    <t>broj hibrida</t>
  </si>
  <si>
    <t>prinos</t>
  </si>
  <si>
    <t>GZ</t>
  </si>
  <si>
    <t>prinos (14%)</t>
  </si>
  <si>
    <t>as</t>
  </si>
  <si>
    <t>5M11</t>
  </si>
  <si>
    <t>instituti</t>
  </si>
  <si>
    <t>pioneer</t>
  </si>
  <si>
    <t>P0725</t>
  </si>
  <si>
    <t>kws</t>
  </si>
  <si>
    <t>syngenta</t>
  </si>
  <si>
    <t>Zephir</t>
  </si>
  <si>
    <t>agris</t>
  </si>
  <si>
    <t>ags 4</t>
  </si>
  <si>
    <t>lg</t>
  </si>
  <si>
    <t>zp</t>
  </si>
  <si>
    <t>ags 730</t>
  </si>
  <si>
    <t>5M43</t>
  </si>
  <si>
    <t>P0412</t>
  </si>
  <si>
    <t>bc</t>
  </si>
  <si>
    <t>Thriller</t>
  </si>
  <si>
    <t>Amandha</t>
  </si>
  <si>
    <t>ags 83</t>
  </si>
  <si>
    <t>5B23</t>
  </si>
  <si>
    <t>dekalb</t>
  </si>
  <si>
    <t>P0023</t>
  </si>
  <si>
    <t>33.50</t>
  </si>
  <si>
    <t>P9903</t>
  </si>
  <si>
    <t>Zoan</t>
  </si>
  <si>
    <t>P0216</t>
  </si>
  <si>
    <t>Jannet</t>
  </si>
  <si>
    <t>Helen</t>
  </si>
  <si>
    <t>Kreon</t>
  </si>
  <si>
    <t>ns</t>
  </si>
  <si>
    <t>Sincero</t>
  </si>
  <si>
    <t>P9911</t>
  </si>
  <si>
    <t>Riđan</t>
  </si>
  <si>
    <t>bl</t>
  </si>
  <si>
    <t>Senko</t>
  </si>
  <si>
    <t>BL 43</t>
  </si>
  <si>
    <t>Kermess</t>
  </si>
  <si>
    <t>MO kukuruza zrno, Draksenić-''Jelena''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</si>
</sst>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164" fontId="6" fillId="0" borderId="24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64" fontId="6" fillId="0" borderId="33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3" fontId="1" fillId="0" borderId="43" xfId="0" applyNumberFormat="1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3" fontId="1" fillId="0" borderId="47" xfId="0" applyNumberFormat="1" applyFont="1" applyFill="1" applyBorder="1" applyAlignment="1">
      <alignment horizontal="center" vertical="center"/>
    </xf>
    <xf numFmtId="3" fontId="5" fillId="0" borderId="48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3" fontId="4" fillId="0" borderId="40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164" fontId="4" fillId="0" borderId="32" xfId="0" applyNumberFormat="1" applyFont="1" applyFill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/>
    </xf>
    <xf numFmtId="164" fontId="6" fillId="0" borderId="45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5" fillId="2" borderId="49" xfId="0" applyNumberFormat="1" applyFont="1" applyFill="1" applyBorder="1" applyAlignment="1">
      <alignment horizontal="center" vertical="center"/>
    </xf>
    <xf numFmtId="3" fontId="5" fillId="2" borderId="49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3" fontId="6" fillId="0" borderId="41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3" fontId="6" fillId="0" borderId="44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center" vertical="center"/>
    </xf>
    <xf numFmtId="3" fontId="6" fillId="0" borderId="49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3" fontId="6" fillId="0" borderId="48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tabSelected="1" topLeftCell="A25" zoomScale="85" zoomScaleNormal="85" workbookViewId="0">
      <selection activeCell="L51" sqref="L51"/>
    </sheetView>
  </sheetViews>
  <sheetFormatPr defaultRowHeight="15" x14ac:dyDescent="0.25"/>
  <cols>
    <col min="1" max="1" width="2.5703125" customWidth="1"/>
    <col min="3" max="3" width="13.85546875" customWidth="1"/>
    <col min="4" max="4" width="13.28515625" customWidth="1"/>
    <col min="5" max="5" width="8.7109375" customWidth="1"/>
    <col min="6" max="6" width="12.85546875" customWidth="1"/>
    <col min="9" max="9" width="10.140625" customWidth="1"/>
    <col min="10" max="10" width="10.7109375" customWidth="1"/>
    <col min="12" max="12" width="12.140625" customWidth="1"/>
    <col min="13" max="13" width="13.140625" customWidth="1"/>
    <col min="14" max="14" width="11.140625" customWidth="1"/>
    <col min="15" max="15" width="10.42578125" customWidth="1"/>
    <col min="16" max="16" width="13.28515625" customWidth="1"/>
    <col min="18" max="19" width="12.5703125" customWidth="1"/>
    <col min="20" max="20" width="13" customWidth="1"/>
    <col min="21" max="21" width="13.85546875" customWidth="1"/>
    <col min="25" max="25" width="12" customWidth="1"/>
    <col min="26" max="26" width="14.7109375" customWidth="1"/>
    <col min="30" max="30" width="13.42578125" customWidth="1"/>
    <col min="31" max="31" width="14.85546875" customWidth="1"/>
    <col min="35" max="35" width="13.7109375" customWidth="1"/>
    <col min="37" max="37" width="14.42578125" customWidth="1"/>
    <col min="38" max="38" width="14.85546875" customWidth="1"/>
    <col min="40" max="40" width="15" bestFit="1" customWidth="1"/>
    <col min="41" max="41" width="10.7109375" bestFit="1" customWidth="1"/>
    <col min="43" max="43" width="19" bestFit="1" customWidth="1"/>
    <col min="44" max="44" width="10.5703125" bestFit="1" customWidth="1"/>
  </cols>
  <sheetData>
    <row r="1" spans="1:47" ht="16.5" thickBot="1" x14ac:dyDescent="0.3">
      <c r="A1" s="1"/>
      <c r="B1" s="1"/>
      <c r="C1" s="1"/>
      <c r="D1" s="1"/>
      <c r="E1" s="1"/>
      <c r="F1" s="1"/>
      <c r="G1" s="1"/>
      <c r="H1" s="2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24" thickBot="1" x14ac:dyDescent="0.3">
      <c r="A2" s="1"/>
      <c r="B2" s="146" t="s">
        <v>57</v>
      </c>
      <c r="C2" s="147"/>
      <c r="D2" s="147"/>
      <c r="E2" s="147"/>
      <c r="F2" s="147"/>
      <c r="G2" s="147"/>
      <c r="H2" s="147"/>
      <c r="I2" s="147"/>
      <c r="J2" s="148"/>
      <c r="K2" s="1"/>
      <c r="L2" s="156" t="s">
        <v>0</v>
      </c>
      <c r="M2" s="157"/>
      <c r="N2" s="157"/>
      <c r="O2" s="157"/>
      <c r="P2" s="158"/>
      <c r="Q2" s="4"/>
      <c r="R2" s="156" t="s">
        <v>1</v>
      </c>
      <c r="S2" s="157"/>
      <c r="T2" s="157"/>
      <c r="U2" s="158"/>
      <c r="V2" s="4"/>
      <c r="W2" s="156" t="s">
        <v>2</v>
      </c>
      <c r="X2" s="157"/>
      <c r="Y2" s="157"/>
      <c r="Z2" s="157"/>
      <c r="AA2" s="158"/>
      <c r="AB2" s="4"/>
      <c r="AC2" s="156" t="s">
        <v>3</v>
      </c>
      <c r="AD2" s="157"/>
      <c r="AE2" s="157"/>
      <c r="AF2" s="157"/>
      <c r="AG2" s="158"/>
      <c r="AH2" s="4"/>
      <c r="AI2" s="146" t="s">
        <v>4</v>
      </c>
      <c r="AJ2" s="147"/>
      <c r="AK2" s="147"/>
      <c r="AL2" s="148"/>
      <c r="AM2" s="1"/>
      <c r="AN2" s="1"/>
      <c r="AO2" s="1"/>
      <c r="AP2" s="1"/>
      <c r="AQ2" s="1"/>
      <c r="AR2" s="1"/>
      <c r="AS2" s="1"/>
      <c r="AT2" s="1"/>
      <c r="AU2" s="1"/>
    </row>
    <row r="3" spans="1:47" ht="16.5" thickBot="1" x14ac:dyDescent="0.3">
      <c r="A3" s="1"/>
      <c r="B3" s="1"/>
      <c r="C3" s="1"/>
      <c r="D3" s="1"/>
      <c r="E3" s="1"/>
      <c r="F3" s="5"/>
      <c r="G3" s="5"/>
      <c r="H3" s="2"/>
      <c r="I3" s="3"/>
      <c r="J3" s="3"/>
      <c r="K3" s="1"/>
      <c r="L3" s="6"/>
      <c r="M3" s="6"/>
      <c r="N3" s="6"/>
      <c r="O3" s="6"/>
      <c r="P3" s="6"/>
      <c r="Q3" s="4"/>
      <c r="R3" s="6"/>
      <c r="S3" s="6"/>
      <c r="T3" s="6"/>
      <c r="U3" s="6"/>
      <c r="V3" s="4"/>
      <c r="W3" s="6"/>
      <c r="X3" s="6"/>
      <c r="Y3" s="6"/>
      <c r="Z3" s="6"/>
      <c r="AA3" s="6"/>
      <c r="AB3" s="4"/>
      <c r="AC3" s="6"/>
      <c r="AD3" s="6"/>
      <c r="AE3" s="6"/>
      <c r="AF3" s="6"/>
      <c r="AG3" s="6"/>
      <c r="AH3" s="4"/>
      <c r="AI3" s="7"/>
      <c r="AJ3" s="7"/>
      <c r="AK3" s="7"/>
      <c r="AL3" s="7"/>
      <c r="AM3" s="1"/>
      <c r="AN3" s="1"/>
      <c r="AO3" s="1"/>
      <c r="AP3" s="1"/>
      <c r="AQ3" s="1"/>
      <c r="AR3" s="1"/>
      <c r="AS3" s="1"/>
      <c r="AT3" s="1"/>
      <c r="AU3" s="1"/>
    </row>
    <row r="4" spans="1:47" ht="63.75" thickBot="1" x14ac:dyDescent="0.3">
      <c r="A4" s="8"/>
      <c r="B4" s="106" t="s">
        <v>5</v>
      </c>
      <c r="C4" s="107" t="s">
        <v>6</v>
      </c>
      <c r="D4" s="107" t="s">
        <v>7</v>
      </c>
      <c r="E4" s="108" t="s">
        <v>8</v>
      </c>
      <c r="F4" s="109" t="s">
        <v>9</v>
      </c>
      <c r="G4" s="110" t="s">
        <v>10</v>
      </c>
      <c r="H4" s="111" t="s">
        <v>11</v>
      </c>
      <c r="I4" s="112" t="s">
        <v>12</v>
      </c>
      <c r="J4" s="113" t="s">
        <v>13</v>
      </c>
      <c r="K4" s="8"/>
      <c r="L4" s="114" t="s">
        <v>14</v>
      </c>
      <c r="M4" s="115" t="s">
        <v>15</v>
      </c>
      <c r="N4" s="115" t="s">
        <v>16</v>
      </c>
      <c r="O4" s="119" t="s">
        <v>11</v>
      </c>
      <c r="P4" s="113" t="s">
        <v>13</v>
      </c>
      <c r="Q4" s="9"/>
      <c r="R4" s="114" t="s">
        <v>14</v>
      </c>
      <c r="S4" s="115" t="s">
        <v>6</v>
      </c>
      <c r="T4" s="127" t="s">
        <v>7</v>
      </c>
      <c r="U4" s="131" t="s">
        <v>17</v>
      </c>
      <c r="V4" s="9"/>
      <c r="W4" s="114" t="s">
        <v>18</v>
      </c>
      <c r="X4" s="115" t="s">
        <v>14</v>
      </c>
      <c r="Y4" s="115" t="s">
        <v>6</v>
      </c>
      <c r="Z4" s="127" t="s">
        <v>7</v>
      </c>
      <c r="AA4" s="131" t="s">
        <v>17</v>
      </c>
      <c r="AB4" s="9"/>
      <c r="AC4" s="114" t="s">
        <v>14</v>
      </c>
      <c r="AD4" s="115" t="s">
        <v>6</v>
      </c>
      <c r="AE4" s="115" t="s">
        <v>7</v>
      </c>
      <c r="AF4" s="115" t="s">
        <v>18</v>
      </c>
      <c r="AG4" s="116" t="s">
        <v>11</v>
      </c>
      <c r="AH4" s="9"/>
      <c r="AI4" s="106" t="s">
        <v>6</v>
      </c>
      <c r="AJ4" s="107" t="s">
        <v>14</v>
      </c>
      <c r="AK4" s="136" t="s">
        <v>7</v>
      </c>
      <c r="AL4" s="138" t="s">
        <v>19</v>
      </c>
      <c r="AM4" s="8"/>
      <c r="AN4" s="8"/>
      <c r="AO4" s="8"/>
      <c r="AP4" s="8"/>
      <c r="AQ4" s="8"/>
      <c r="AR4" s="8"/>
      <c r="AS4" s="8"/>
      <c r="AT4" s="8"/>
      <c r="AU4" s="8"/>
    </row>
    <row r="5" spans="1:47" ht="16.5" thickBot="1" x14ac:dyDescent="0.3">
      <c r="A5" s="1"/>
      <c r="B5" s="10">
        <v>1</v>
      </c>
      <c r="C5" s="143" t="s">
        <v>20</v>
      </c>
      <c r="D5" s="11" t="s">
        <v>21</v>
      </c>
      <c r="E5" s="12">
        <v>470</v>
      </c>
      <c r="F5" s="13">
        <v>20.399999999999999</v>
      </c>
      <c r="G5" s="11">
        <v>73</v>
      </c>
      <c r="H5" s="14">
        <v>22.2</v>
      </c>
      <c r="I5" s="15">
        <v>8333.3333333333339</v>
      </c>
      <c r="J5" s="16">
        <v>7538.7596899224809</v>
      </c>
      <c r="K5" s="1"/>
      <c r="L5" s="159" t="s">
        <v>22</v>
      </c>
      <c r="M5" s="160"/>
      <c r="N5" s="160"/>
      <c r="O5" s="160"/>
      <c r="P5" s="161"/>
      <c r="Q5" s="4"/>
      <c r="R5" s="17">
        <v>1</v>
      </c>
      <c r="S5" s="18" t="s">
        <v>23</v>
      </c>
      <c r="T5" s="128" t="s">
        <v>24</v>
      </c>
      <c r="U5" s="132">
        <v>11321.70542635659</v>
      </c>
      <c r="V5" s="4"/>
      <c r="W5" s="154">
        <v>300</v>
      </c>
      <c r="X5" s="19">
        <v>1</v>
      </c>
      <c r="Y5" s="19" t="s">
        <v>25</v>
      </c>
      <c r="Z5" s="120">
        <v>2376</v>
      </c>
      <c r="AA5" s="133">
        <v>10091.362126245847</v>
      </c>
      <c r="AB5" s="4"/>
      <c r="AC5" s="20">
        <v>1</v>
      </c>
      <c r="AD5" s="21" t="s">
        <v>26</v>
      </c>
      <c r="AE5" s="21" t="s">
        <v>27</v>
      </c>
      <c r="AF5" s="21">
        <v>420</v>
      </c>
      <c r="AG5" s="22">
        <v>17.899999999999999</v>
      </c>
      <c r="AH5" s="4"/>
      <c r="AI5" s="140" t="s">
        <v>28</v>
      </c>
      <c r="AJ5" s="23">
        <v>1</v>
      </c>
      <c r="AK5" s="129" t="s">
        <v>29</v>
      </c>
      <c r="AL5" s="124">
        <v>9201.7349575489116</v>
      </c>
      <c r="AM5" s="1"/>
      <c r="AN5" s="39"/>
      <c r="AO5" s="4"/>
      <c r="AP5" s="102"/>
      <c r="AQ5" s="102"/>
      <c r="AR5" s="103"/>
      <c r="AS5" s="24"/>
      <c r="AT5" s="40"/>
      <c r="AU5" s="40"/>
    </row>
    <row r="6" spans="1:47" ht="15.75" x14ac:dyDescent="0.25">
      <c r="A6" s="1"/>
      <c r="B6" s="25">
        <v>2</v>
      </c>
      <c r="C6" s="144"/>
      <c r="D6" s="26">
        <v>534</v>
      </c>
      <c r="E6" s="27">
        <v>520</v>
      </c>
      <c r="F6" s="28">
        <v>22.4</v>
      </c>
      <c r="G6" s="26">
        <v>61</v>
      </c>
      <c r="H6" s="29">
        <v>24.1</v>
      </c>
      <c r="I6" s="30">
        <v>10257.936507936507</v>
      </c>
      <c r="J6" s="31">
        <v>9053.2253599114065</v>
      </c>
      <c r="K6" s="1"/>
      <c r="L6" s="32">
        <v>1</v>
      </c>
      <c r="M6" s="19" t="s">
        <v>30</v>
      </c>
      <c r="N6" s="19">
        <v>5</v>
      </c>
      <c r="O6" s="120">
        <v>22.3</v>
      </c>
      <c r="P6" s="124">
        <v>9913</v>
      </c>
      <c r="Q6" s="4"/>
      <c r="R6" s="32">
        <v>2</v>
      </c>
      <c r="S6" s="19" t="s">
        <v>31</v>
      </c>
      <c r="T6" s="120">
        <v>548</v>
      </c>
      <c r="U6" s="133">
        <v>10784.676079734219</v>
      </c>
      <c r="V6" s="4"/>
      <c r="W6" s="141"/>
      <c r="X6" s="33">
        <v>2</v>
      </c>
      <c r="Y6" s="33" t="s">
        <v>31</v>
      </c>
      <c r="Z6" s="121">
        <v>388</v>
      </c>
      <c r="AA6" s="125">
        <v>9514.2118863049091</v>
      </c>
      <c r="AB6" s="4"/>
      <c r="AC6" s="34">
        <v>2</v>
      </c>
      <c r="AD6" s="23" t="s">
        <v>25</v>
      </c>
      <c r="AE6" s="23">
        <v>3381</v>
      </c>
      <c r="AF6" s="23">
        <v>430</v>
      </c>
      <c r="AG6" s="35">
        <v>18.5</v>
      </c>
      <c r="AH6" s="4"/>
      <c r="AI6" s="141"/>
      <c r="AJ6" s="33">
        <v>2</v>
      </c>
      <c r="AK6" s="121" t="s">
        <v>32</v>
      </c>
      <c r="AL6" s="125">
        <v>9035.16057585825</v>
      </c>
      <c r="AM6" s="1"/>
      <c r="AN6" s="39"/>
      <c r="AO6" s="4"/>
      <c r="AP6" s="102"/>
      <c r="AQ6" s="102"/>
      <c r="AR6" s="103"/>
      <c r="AS6" s="24"/>
      <c r="AT6" s="40"/>
      <c r="AU6" s="40"/>
    </row>
    <row r="7" spans="1:47" ht="16.5" thickBot="1" x14ac:dyDescent="0.3">
      <c r="A7" s="1"/>
      <c r="B7" s="25">
        <v>3</v>
      </c>
      <c r="C7" s="144"/>
      <c r="D7" s="26" t="s">
        <v>33</v>
      </c>
      <c r="E7" s="27">
        <v>580</v>
      </c>
      <c r="F7" s="28">
        <v>21.4</v>
      </c>
      <c r="G7" s="26">
        <v>65</v>
      </c>
      <c r="H7" s="29">
        <v>25</v>
      </c>
      <c r="I7" s="30">
        <v>11527.777777777777</v>
      </c>
      <c r="J7" s="31">
        <v>10053.29457364341</v>
      </c>
      <c r="K7" s="1"/>
      <c r="L7" s="36">
        <v>2</v>
      </c>
      <c r="M7" s="33" t="s">
        <v>23</v>
      </c>
      <c r="N7" s="33">
        <v>6</v>
      </c>
      <c r="O7" s="121">
        <v>20.2</v>
      </c>
      <c r="P7" s="125">
        <v>9838</v>
      </c>
      <c r="Q7" s="4"/>
      <c r="R7" s="36">
        <v>3</v>
      </c>
      <c r="S7" s="33" t="s">
        <v>23</v>
      </c>
      <c r="T7" s="121" t="s">
        <v>34</v>
      </c>
      <c r="U7" s="125">
        <v>10683.301033591732</v>
      </c>
      <c r="V7" s="4"/>
      <c r="W7" s="141"/>
      <c r="X7" s="33">
        <v>3</v>
      </c>
      <c r="Y7" s="33" t="s">
        <v>35</v>
      </c>
      <c r="Z7" s="121" t="s">
        <v>36</v>
      </c>
      <c r="AA7" s="125">
        <v>9432.1013289036528</v>
      </c>
      <c r="AB7" s="4"/>
      <c r="AC7" s="36">
        <v>3</v>
      </c>
      <c r="AD7" s="33" t="s">
        <v>25</v>
      </c>
      <c r="AE7" s="33" t="s">
        <v>37</v>
      </c>
      <c r="AF7" s="33">
        <v>420</v>
      </c>
      <c r="AG7" s="37">
        <v>18.600000000000001</v>
      </c>
      <c r="AH7" s="4"/>
      <c r="AI7" s="142"/>
      <c r="AJ7" s="38">
        <v>3</v>
      </c>
      <c r="AK7" s="123" t="s">
        <v>38</v>
      </c>
      <c r="AL7" s="126">
        <v>8865.1255075673689</v>
      </c>
      <c r="AM7" s="1"/>
      <c r="AN7" s="104"/>
      <c r="AO7" s="104"/>
      <c r="AP7" s="104"/>
      <c r="AQ7" s="40"/>
      <c r="AR7" s="54"/>
      <c r="AS7" s="40"/>
      <c r="AT7" s="40"/>
      <c r="AU7" s="40"/>
    </row>
    <row r="8" spans="1:47" ht="15.75" x14ac:dyDescent="0.25">
      <c r="A8" s="1"/>
      <c r="B8" s="25">
        <v>4</v>
      </c>
      <c r="C8" s="144"/>
      <c r="D8" s="26" t="s">
        <v>39</v>
      </c>
      <c r="E8" s="27">
        <v>570</v>
      </c>
      <c r="F8" s="28">
        <v>21.4</v>
      </c>
      <c r="G8" s="26">
        <v>70</v>
      </c>
      <c r="H8" s="29">
        <v>23.6</v>
      </c>
      <c r="I8" s="30">
        <v>10654.761904761905</v>
      </c>
      <c r="J8" s="31">
        <v>9465.3931339977862</v>
      </c>
      <c r="K8" s="1"/>
      <c r="L8" s="36">
        <v>3</v>
      </c>
      <c r="M8" s="33" t="s">
        <v>31</v>
      </c>
      <c r="N8" s="33">
        <v>6</v>
      </c>
      <c r="O8" s="121">
        <v>21.6</v>
      </c>
      <c r="P8" s="125">
        <v>9784</v>
      </c>
      <c r="Q8" s="4"/>
      <c r="R8" s="36">
        <v>4</v>
      </c>
      <c r="S8" s="33" t="s">
        <v>20</v>
      </c>
      <c r="T8" s="121">
        <v>72</v>
      </c>
      <c r="U8" s="125">
        <v>10670.854097452935</v>
      </c>
      <c r="V8" s="4"/>
      <c r="W8" s="141"/>
      <c r="X8" s="33">
        <v>4</v>
      </c>
      <c r="Y8" s="33" t="s">
        <v>40</v>
      </c>
      <c r="Z8" s="121">
        <v>4717</v>
      </c>
      <c r="AA8" s="125">
        <v>9216.9619785898867</v>
      </c>
      <c r="AB8" s="4"/>
      <c r="AC8" s="36">
        <v>4</v>
      </c>
      <c r="AD8" s="33" t="s">
        <v>23</v>
      </c>
      <c r="AE8" s="33" t="s">
        <v>41</v>
      </c>
      <c r="AF8" s="33">
        <v>400</v>
      </c>
      <c r="AG8" s="37">
        <v>18.899999999999999</v>
      </c>
      <c r="AH8" s="4"/>
      <c r="AI8" s="154" t="s">
        <v>20</v>
      </c>
      <c r="AJ8" s="19">
        <v>1</v>
      </c>
      <c r="AK8" s="120">
        <v>72</v>
      </c>
      <c r="AL8" s="133">
        <v>10670.854097452935</v>
      </c>
      <c r="AM8" s="1"/>
      <c r="AN8" s="104"/>
      <c r="AO8" s="104"/>
      <c r="AP8" s="104"/>
      <c r="AQ8" s="4"/>
      <c r="AR8" s="41"/>
      <c r="AS8" s="40"/>
      <c r="AT8" s="40"/>
      <c r="AU8" s="40"/>
    </row>
    <row r="9" spans="1:47" ht="16.5" thickBot="1" x14ac:dyDescent="0.3">
      <c r="A9" s="1"/>
      <c r="B9" s="25">
        <v>5</v>
      </c>
      <c r="C9" s="144"/>
      <c r="D9" s="26">
        <v>603</v>
      </c>
      <c r="E9" s="27">
        <v>600</v>
      </c>
      <c r="F9" s="28">
        <v>23.4</v>
      </c>
      <c r="G9" s="26">
        <v>59</v>
      </c>
      <c r="H9" s="29">
        <v>28.6</v>
      </c>
      <c r="I9" s="30">
        <v>10694.444444444443</v>
      </c>
      <c r="J9" s="31">
        <v>8878.8759689922481</v>
      </c>
      <c r="K9" s="1"/>
      <c r="L9" s="36">
        <v>4</v>
      </c>
      <c r="M9" s="33" t="s">
        <v>26</v>
      </c>
      <c r="N9" s="33">
        <v>5</v>
      </c>
      <c r="O9" s="121">
        <v>21.3</v>
      </c>
      <c r="P9" s="125">
        <v>9692</v>
      </c>
      <c r="Q9" s="4"/>
      <c r="R9" s="42">
        <v>5</v>
      </c>
      <c r="S9" s="33" t="s">
        <v>31</v>
      </c>
      <c r="T9" s="121">
        <v>606</v>
      </c>
      <c r="U9" s="125">
        <v>10536.291066814321</v>
      </c>
      <c r="V9" s="4"/>
      <c r="W9" s="141"/>
      <c r="X9" s="33">
        <v>5</v>
      </c>
      <c r="Y9" s="33" t="s">
        <v>30</v>
      </c>
      <c r="Z9" s="121" t="s">
        <v>42</v>
      </c>
      <c r="AA9" s="125">
        <v>8876.6611295681068</v>
      </c>
      <c r="AB9" s="4"/>
      <c r="AC9" s="43">
        <v>5</v>
      </c>
      <c r="AD9" s="38" t="s">
        <v>23</v>
      </c>
      <c r="AE9" s="38" t="s">
        <v>43</v>
      </c>
      <c r="AF9" s="38">
        <v>300</v>
      </c>
      <c r="AG9" s="44">
        <v>18.899999999999999</v>
      </c>
      <c r="AH9" s="4"/>
      <c r="AI9" s="141"/>
      <c r="AJ9" s="33">
        <v>2</v>
      </c>
      <c r="AK9" s="121" t="s">
        <v>33</v>
      </c>
      <c r="AL9" s="125">
        <v>10053.29457364341</v>
      </c>
      <c r="AM9" s="1"/>
      <c r="AN9" s="104"/>
      <c r="AO9" s="40"/>
      <c r="AP9" s="40"/>
      <c r="AQ9" s="4"/>
      <c r="AR9" s="41"/>
      <c r="AS9" s="40"/>
      <c r="AT9" s="40"/>
      <c r="AU9" s="40"/>
    </row>
    <row r="10" spans="1:47" ht="16.5" thickBot="1" x14ac:dyDescent="0.3">
      <c r="A10" s="1"/>
      <c r="B10" s="45">
        <v>6</v>
      </c>
      <c r="C10" s="149"/>
      <c r="D10" s="46">
        <v>72</v>
      </c>
      <c r="E10" s="47">
        <v>640</v>
      </c>
      <c r="F10" s="48">
        <v>23.4</v>
      </c>
      <c r="G10" s="46">
        <v>59</v>
      </c>
      <c r="H10" s="49">
        <v>25.7</v>
      </c>
      <c r="I10" s="50">
        <v>12351.190476190477</v>
      </c>
      <c r="J10" s="51">
        <v>10670.854097452935</v>
      </c>
      <c r="K10" s="1"/>
      <c r="L10" s="36">
        <v>5</v>
      </c>
      <c r="M10" s="33" t="s">
        <v>40</v>
      </c>
      <c r="N10" s="33">
        <v>5</v>
      </c>
      <c r="O10" s="121">
        <v>20.5</v>
      </c>
      <c r="P10" s="125">
        <v>9455</v>
      </c>
      <c r="Q10" s="4"/>
      <c r="R10" s="36">
        <v>6</v>
      </c>
      <c r="S10" s="33" t="s">
        <v>26</v>
      </c>
      <c r="T10" s="121" t="s">
        <v>44</v>
      </c>
      <c r="U10" s="125">
        <v>10523.740310077519</v>
      </c>
      <c r="V10" s="4"/>
      <c r="W10" s="155"/>
      <c r="X10" s="52">
        <v>6</v>
      </c>
      <c r="Y10" s="52" t="s">
        <v>23</v>
      </c>
      <c r="Z10" s="122" t="s">
        <v>43</v>
      </c>
      <c r="AA10" s="134">
        <v>8363.7181616832768</v>
      </c>
      <c r="AB10" s="4"/>
      <c r="AC10" s="32">
        <v>6</v>
      </c>
      <c r="AD10" s="19" t="s">
        <v>23</v>
      </c>
      <c r="AE10" s="19" t="s">
        <v>45</v>
      </c>
      <c r="AF10" s="19">
        <v>400</v>
      </c>
      <c r="AG10" s="53">
        <v>19</v>
      </c>
      <c r="AH10" s="4"/>
      <c r="AI10" s="141"/>
      <c r="AJ10" s="33">
        <v>3</v>
      </c>
      <c r="AK10" s="121" t="s">
        <v>39</v>
      </c>
      <c r="AL10" s="125">
        <v>9465.3931339977862</v>
      </c>
      <c r="AM10" s="1"/>
      <c r="AN10" s="104"/>
      <c r="AO10" s="40"/>
      <c r="AP10" s="40"/>
      <c r="AQ10" s="40"/>
      <c r="AR10" s="54"/>
      <c r="AS10" s="40"/>
      <c r="AT10" s="40"/>
      <c r="AU10" s="40"/>
    </row>
    <row r="11" spans="1:47" ht="15.75" x14ac:dyDescent="0.25">
      <c r="A11" s="1"/>
      <c r="B11" s="55">
        <v>7</v>
      </c>
      <c r="C11" s="153" t="s">
        <v>35</v>
      </c>
      <c r="D11" s="56" t="s">
        <v>36</v>
      </c>
      <c r="E11" s="57">
        <v>370</v>
      </c>
      <c r="F11" s="58">
        <v>18.3</v>
      </c>
      <c r="G11" s="56">
        <v>68</v>
      </c>
      <c r="H11" s="59">
        <v>21</v>
      </c>
      <c r="I11" s="60">
        <v>10267.857142857141</v>
      </c>
      <c r="J11" s="61">
        <v>9432.1013289036528</v>
      </c>
      <c r="K11" s="1"/>
      <c r="L11" s="36">
        <v>6</v>
      </c>
      <c r="M11" s="33" t="s">
        <v>20</v>
      </c>
      <c r="N11" s="33">
        <v>6</v>
      </c>
      <c r="O11" s="121">
        <v>24.9</v>
      </c>
      <c r="P11" s="125">
        <v>9277</v>
      </c>
      <c r="Q11" s="4"/>
      <c r="R11" s="36">
        <v>7</v>
      </c>
      <c r="S11" s="33" t="s">
        <v>30</v>
      </c>
      <c r="T11" s="121" t="s">
        <v>46</v>
      </c>
      <c r="U11" s="125">
        <v>10443.660022148397</v>
      </c>
      <c r="V11" s="4"/>
      <c r="W11" s="140">
        <v>400</v>
      </c>
      <c r="X11" s="23">
        <v>1</v>
      </c>
      <c r="Y11" s="23" t="s">
        <v>23</v>
      </c>
      <c r="Z11" s="129" t="s">
        <v>45</v>
      </c>
      <c r="AA11" s="124">
        <v>10334.302325581395</v>
      </c>
      <c r="AB11" s="4"/>
      <c r="AC11" s="36">
        <v>7</v>
      </c>
      <c r="AD11" s="33" t="s">
        <v>25</v>
      </c>
      <c r="AE11" s="33">
        <v>2376</v>
      </c>
      <c r="AF11" s="33">
        <v>350</v>
      </c>
      <c r="AG11" s="37">
        <v>19</v>
      </c>
      <c r="AH11" s="4"/>
      <c r="AI11" s="141"/>
      <c r="AJ11" s="33">
        <v>4</v>
      </c>
      <c r="AK11" s="121">
        <v>534</v>
      </c>
      <c r="AL11" s="125">
        <v>9053.2253599114065</v>
      </c>
      <c r="AM11" s="1"/>
      <c r="AN11" s="104"/>
      <c r="AO11" s="40"/>
      <c r="AP11" s="4"/>
      <c r="AQ11" s="4"/>
      <c r="AR11" s="41"/>
      <c r="AS11" s="40"/>
      <c r="AT11" s="40"/>
      <c r="AU11" s="40"/>
    </row>
    <row r="12" spans="1:47" ht="15.75" x14ac:dyDescent="0.25">
      <c r="A12" s="1"/>
      <c r="B12" s="25">
        <v>8</v>
      </c>
      <c r="C12" s="144"/>
      <c r="D12" s="26">
        <v>424</v>
      </c>
      <c r="E12" s="27">
        <v>460</v>
      </c>
      <c r="F12" s="28">
        <v>19.399999999999999</v>
      </c>
      <c r="G12" s="26">
        <v>75</v>
      </c>
      <c r="H12" s="29">
        <v>21.8</v>
      </c>
      <c r="I12" s="30">
        <v>10416.666666666668</v>
      </c>
      <c r="J12" s="31">
        <v>9471.8992248062023</v>
      </c>
      <c r="K12" s="1"/>
      <c r="L12" s="36">
        <v>7</v>
      </c>
      <c r="M12" s="33" t="s">
        <v>25</v>
      </c>
      <c r="N12" s="33">
        <v>5</v>
      </c>
      <c r="O12" s="121">
        <v>20.3</v>
      </c>
      <c r="P12" s="125">
        <v>9160</v>
      </c>
      <c r="Q12" s="4"/>
      <c r="R12" s="42">
        <v>8</v>
      </c>
      <c r="S12" s="33" t="s">
        <v>23</v>
      </c>
      <c r="T12" s="121" t="s">
        <v>45</v>
      </c>
      <c r="U12" s="125">
        <v>10334.302325581395</v>
      </c>
      <c r="V12" s="4"/>
      <c r="W12" s="141"/>
      <c r="X12" s="33">
        <v>2</v>
      </c>
      <c r="Y12" s="33" t="s">
        <v>30</v>
      </c>
      <c r="Z12" s="93">
        <v>30491</v>
      </c>
      <c r="AA12" s="125">
        <v>10141.196013289038</v>
      </c>
      <c r="AB12" s="4"/>
      <c r="AC12" s="36">
        <v>8</v>
      </c>
      <c r="AD12" s="33" t="s">
        <v>30</v>
      </c>
      <c r="AE12" s="33" t="s">
        <v>42</v>
      </c>
      <c r="AF12" s="33">
        <v>350</v>
      </c>
      <c r="AG12" s="37">
        <v>19</v>
      </c>
      <c r="AH12" s="4"/>
      <c r="AI12" s="141"/>
      <c r="AJ12" s="33">
        <v>5</v>
      </c>
      <c r="AK12" s="121">
        <v>603</v>
      </c>
      <c r="AL12" s="125">
        <v>8878.8759689922481</v>
      </c>
      <c r="AM12" s="1"/>
      <c r="AN12" s="104"/>
      <c r="AO12" s="40"/>
      <c r="AP12" s="40"/>
      <c r="AQ12" s="40"/>
      <c r="AR12" s="54"/>
      <c r="AS12" s="40"/>
      <c r="AT12" s="40"/>
      <c r="AU12" s="40"/>
    </row>
    <row r="13" spans="1:47" ht="16.5" thickBot="1" x14ac:dyDescent="0.3">
      <c r="A13" s="1"/>
      <c r="B13" s="25">
        <v>9</v>
      </c>
      <c r="C13" s="144"/>
      <c r="D13" s="26">
        <v>572</v>
      </c>
      <c r="E13" s="27">
        <v>500</v>
      </c>
      <c r="F13" s="28">
        <v>21.4</v>
      </c>
      <c r="G13" s="26">
        <v>68</v>
      </c>
      <c r="H13" s="29">
        <v>22.9</v>
      </c>
      <c r="I13" s="30">
        <v>8888.8888888888887</v>
      </c>
      <c r="J13" s="31">
        <v>7968.9922480620153</v>
      </c>
      <c r="K13" s="1"/>
      <c r="L13" s="36">
        <v>8</v>
      </c>
      <c r="M13" s="33" t="s">
        <v>35</v>
      </c>
      <c r="N13" s="33">
        <v>6</v>
      </c>
      <c r="O13" s="121">
        <v>22.5</v>
      </c>
      <c r="P13" s="125">
        <v>9051</v>
      </c>
      <c r="Q13" s="4"/>
      <c r="R13" s="36">
        <v>9</v>
      </c>
      <c r="S13" s="33" t="s">
        <v>30</v>
      </c>
      <c r="T13" s="121" t="s">
        <v>47</v>
      </c>
      <c r="U13" s="125">
        <v>10332.410483573274</v>
      </c>
      <c r="V13" s="4"/>
      <c r="W13" s="141"/>
      <c r="X13" s="33">
        <v>3</v>
      </c>
      <c r="Y13" s="33" t="s">
        <v>40</v>
      </c>
      <c r="Z13" s="121">
        <v>5031</v>
      </c>
      <c r="AA13" s="125">
        <v>9941.8604651162786</v>
      </c>
      <c r="AB13" s="4"/>
      <c r="AC13" s="36">
        <v>9</v>
      </c>
      <c r="AD13" s="33" t="s">
        <v>26</v>
      </c>
      <c r="AE13" s="33" t="s">
        <v>48</v>
      </c>
      <c r="AF13" s="33">
        <v>420</v>
      </c>
      <c r="AG13" s="37">
        <v>19.3</v>
      </c>
      <c r="AH13" s="4"/>
      <c r="AI13" s="155"/>
      <c r="AJ13" s="52">
        <v>6</v>
      </c>
      <c r="AK13" s="122" t="s">
        <v>21</v>
      </c>
      <c r="AL13" s="134">
        <v>7538.7596899224809</v>
      </c>
      <c r="AM13" s="1"/>
      <c r="AN13" s="104"/>
      <c r="AO13" s="40"/>
      <c r="AP13" s="40"/>
      <c r="AQ13" s="40"/>
      <c r="AR13" s="54"/>
      <c r="AS13" s="40"/>
      <c r="AT13" s="40"/>
      <c r="AU13" s="40"/>
    </row>
    <row r="14" spans="1:47" ht="15.75" x14ac:dyDescent="0.25">
      <c r="A14" s="1"/>
      <c r="B14" s="25">
        <v>10</v>
      </c>
      <c r="C14" s="144"/>
      <c r="D14" s="26">
        <v>525</v>
      </c>
      <c r="E14" s="27">
        <v>510</v>
      </c>
      <c r="F14" s="28">
        <v>21.4</v>
      </c>
      <c r="G14" s="26">
        <v>69</v>
      </c>
      <c r="H14" s="29">
        <v>22.5</v>
      </c>
      <c r="I14" s="30">
        <v>10873.015873015873</v>
      </c>
      <c r="J14" s="31">
        <v>9798.3573274270948</v>
      </c>
      <c r="K14" s="1"/>
      <c r="L14" s="36">
        <v>9</v>
      </c>
      <c r="M14" s="33" t="s">
        <v>49</v>
      </c>
      <c r="N14" s="33">
        <v>5</v>
      </c>
      <c r="O14" s="121">
        <v>24.7</v>
      </c>
      <c r="P14" s="125">
        <v>9037</v>
      </c>
      <c r="Q14" s="4"/>
      <c r="R14" s="36">
        <v>10</v>
      </c>
      <c r="S14" s="33" t="s">
        <v>26</v>
      </c>
      <c r="T14" s="121" t="s">
        <v>50</v>
      </c>
      <c r="U14" s="125">
        <v>10270.971760797343</v>
      </c>
      <c r="V14" s="4"/>
      <c r="W14" s="141"/>
      <c r="X14" s="33">
        <v>4</v>
      </c>
      <c r="Y14" s="33" t="s">
        <v>26</v>
      </c>
      <c r="Z14" s="121" t="s">
        <v>48</v>
      </c>
      <c r="AA14" s="125">
        <v>9923.6572535991145</v>
      </c>
      <c r="AB14" s="4"/>
      <c r="AC14" s="42">
        <v>10</v>
      </c>
      <c r="AD14" s="33" t="s">
        <v>40</v>
      </c>
      <c r="AE14" s="33">
        <v>5276</v>
      </c>
      <c r="AF14" s="33">
        <v>480</v>
      </c>
      <c r="AG14" s="37">
        <v>19.3</v>
      </c>
      <c r="AH14" s="4"/>
      <c r="AI14" s="140" t="s">
        <v>35</v>
      </c>
      <c r="AJ14" s="23">
        <v>1</v>
      </c>
      <c r="AK14" s="129">
        <v>525</v>
      </c>
      <c r="AL14" s="124">
        <v>9798.3573274270948</v>
      </c>
      <c r="AM14" s="1"/>
      <c r="AN14" s="39"/>
      <c r="AO14" s="4"/>
      <c r="AP14" s="102"/>
      <c r="AQ14" s="102"/>
      <c r="AR14" s="102"/>
      <c r="AS14" s="40"/>
      <c r="AT14" s="40"/>
      <c r="AU14" s="40"/>
    </row>
    <row r="15" spans="1:47" ht="15.75" x14ac:dyDescent="0.25">
      <c r="A15" s="1"/>
      <c r="B15" s="25">
        <v>11</v>
      </c>
      <c r="C15" s="144"/>
      <c r="D15" s="26">
        <v>582</v>
      </c>
      <c r="E15" s="27">
        <v>580</v>
      </c>
      <c r="F15" s="28">
        <v>21.4</v>
      </c>
      <c r="G15" s="26">
        <v>65</v>
      </c>
      <c r="H15" s="29">
        <v>23.9</v>
      </c>
      <c r="I15" s="30">
        <v>9523.8095238095229</v>
      </c>
      <c r="J15" s="31">
        <v>8427.4640088593569</v>
      </c>
      <c r="K15" s="1"/>
      <c r="L15" s="36">
        <v>10</v>
      </c>
      <c r="M15" s="33" t="s">
        <v>28</v>
      </c>
      <c r="N15" s="33">
        <v>3</v>
      </c>
      <c r="O15" s="121">
        <v>25.9</v>
      </c>
      <c r="P15" s="125">
        <v>9034</v>
      </c>
      <c r="Q15" s="4"/>
      <c r="R15" s="42">
        <v>11</v>
      </c>
      <c r="S15" s="33" t="s">
        <v>30</v>
      </c>
      <c r="T15" s="93">
        <v>30491</v>
      </c>
      <c r="U15" s="125">
        <v>10141.196013289038</v>
      </c>
      <c r="V15" s="4"/>
      <c r="W15" s="141"/>
      <c r="X15" s="33">
        <v>5</v>
      </c>
      <c r="Y15" s="33" t="s">
        <v>23</v>
      </c>
      <c r="Z15" s="121" t="s">
        <v>51</v>
      </c>
      <c r="AA15" s="125">
        <v>9904.4850498338856</v>
      </c>
      <c r="AB15" s="4"/>
      <c r="AC15" s="36">
        <v>11</v>
      </c>
      <c r="AD15" s="33" t="s">
        <v>30</v>
      </c>
      <c r="AE15" s="62">
        <v>30389</v>
      </c>
      <c r="AF15" s="33">
        <v>410</v>
      </c>
      <c r="AG15" s="37">
        <v>19.5</v>
      </c>
      <c r="AH15" s="4"/>
      <c r="AI15" s="141"/>
      <c r="AJ15" s="33">
        <v>2</v>
      </c>
      <c r="AK15" s="121">
        <v>424</v>
      </c>
      <c r="AL15" s="125">
        <v>9471.8992248062023</v>
      </c>
      <c r="AM15" s="1"/>
      <c r="AN15" s="39"/>
      <c r="AO15" s="4"/>
      <c r="AP15" s="102"/>
      <c r="AQ15" s="102"/>
      <c r="AR15" s="102"/>
      <c r="AS15" s="40"/>
      <c r="AT15" s="40"/>
      <c r="AU15" s="40"/>
    </row>
    <row r="16" spans="1:47" ht="16.5" thickBot="1" x14ac:dyDescent="0.3">
      <c r="A16" s="1"/>
      <c r="B16" s="63">
        <v>12</v>
      </c>
      <c r="C16" s="145"/>
      <c r="D16" s="64" t="s">
        <v>52</v>
      </c>
      <c r="E16" s="65">
        <v>610</v>
      </c>
      <c r="F16" s="66">
        <v>23.4</v>
      </c>
      <c r="G16" s="64">
        <v>64</v>
      </c>
      <c r="H16" s="67">
        <v>23.1</v>
      </c>
      <c r="I16" s="68">
        <v>10297.619047619046</v>
      </c>
      <c r="J16" s="69">
        <v>9207.9872646733093</v>
      </c>
      <c r="K16" s="1"/>
      <c r="L16" s="70">
        <v>11</v>
      </c>
      <c r="M16" s="52" t="s">
        <v>53</v>
      </c>
      <c r="N16" s="52">
        <v>1</v>
      </c>
      <c r="O16" s="122">
        <v>23.2</v>
      </c>
      <c r="P16" s="126">
        <v>8239</v>
      </c>
      <c r="Q16" s="4"/>
      <c r="R16" s="36">
        <v>12</v>
      </c>
      <c r="S16" s="33" t="s">
        <v>25</v>
      </c>
      <c r="T16" s="121">
        <v>2376</v>
      </c>
      <c r="U16" s="125">
        <v>10091.362126245847</v>
      </c>
      <c r="V16" s="4"/>
      <c r="W16" s="141"/>
      <c r="X16" s="33">
        <v>6</v>
      </c>
      <c r="Y16" s="33" t="s">
        <v>31</v>
      </c>
      <c r="Z16" s="121">
        <v>427</v>
      </c>
      <c r="AA16" s="125">
        <v>9793.0970837947571</v>
      </c>
      <c r="AB16" s="4"/>
      <c r="AC16" s="71">
        <v>12</v>
      </c>
      <c r="AD16" s="52" t="s">
        <v>40</v>
      </c>
      <c r="AE16" s="52">
        <v>5007</v>
      </c>
      <c r="AF16" s="52">
        <v>410</v>
      </c>
      <c r="AG16" s="22">
        <v>19.7</v>
      </c>
      <c r="AH16" s="4"/>
      <c r="AI16" s="141"/>
      <c r="AJ16" s="33">
        <v>3</v>
      </c>
      <c r="AK16" s="121" t="s">
        <v>36</v>
      </c>
      <c r="AL16" s="125">
        <v>9432.1013289036528</v>
      </c>
      <c r="AM16" s="1"/>
      <c r="AN16" s="39"/>
      <c r="AO16" s="105"/>
      <c r="AP16" s="105"/>
      <c r="AQ16" s="105"/>
      <c r="AR16" s="105"/>
      <c r="AS16" s="40"/>
      <c r="AT16" s="40"/>
      <c r="AU16" s="40"/>
    </row>
    <row r="17" spans="1:47" ht="16.5" thickBot="1" x14ac:dyDescent="0.3">
      <c r="A17" s="1"/>
      <c r="B17" s="10">
        <v>13</v>
      </c>
      <c r="C17" s="143" t="s">
        <v>40</v>
      </c>
      <c r="D17" s="11">
        <v>4717</v>
      </c>
      <c r="E17" s="12">
        <v>380</v>
      </c>
      <c r="F17" s="13">
        <v>18.3</v>
      </c>
      <c r="G17" s="11">
        <v>74</v>
      </c>
      <c r="H17" s="14">
        <v>20.100000000000001</v>
      </c>
      <c r="I17" s="15">
        <v>9920.6349206349205</v>
      </c>
      <c r="J17" s="16">
        <v>9216.9619785898867</v>
      </c>
      <c r="K17" s="1"/>
      <c r="L17" s="150" t="s">
        <v>18</v>
      </c>
      <c r="M17" s="151"/>
      <c r="N17" s="151"/>
      <c r="O17" s="151"/>
      <c r="P17" s="152"/>
      <c r="Q17" s="4"/>
      <c r="R17" s="71">
        <v>13</v>
      </c>
      <c r="S17" s="52" t="s">
        <v>20</v>
      </c>
      <c r="T17" s="122" t="s">
        <v>33</v>
      </c>
      <c r="U17" s="134">
        <v>10053.29457364341</v>
      </c>
      <c r="V17" s="4"/>
      <c r="W17" s="141"/>
      <c r="X17" s="33">
        <v>7</v>
      </c>
      <c r="Y17" s="33" t="s">
        <v>30</v>
      </c>
      <c r="Z17" s="93">
        <v>30389</v>
      </c>
      <c r="AA17" s="125">
        <v>9769.0568475452201</v>
      </c>
      <c r="AB17" s="4"/>
      <c r="AC17" s="72">
        <v>13</v>
      </c>
      <c r="AD17" s="23" t="s">
        <v>40</v>
      </c>
      <c r="AE17" s="23">
        <v>4717</v>
      </c>
      <c r="AF17" s="23">
        <v>380</v>
      </c>
      <c r="AG17" s="35">
        <v>20.100000000000001</v>
      </c>
      <c r="AH17" s="4"/>
      <c r="AI17" s="141"/>
      <c r="AJ17" s="33">
        <v>4</v>
      </c>
      <c r="AK17" s="121" t="s">
        <v>52</v>
      </c>
      <c r="AL17" s="125">
        <v>9207.9872646733093</v>
      </c>
      <c r="AM17" s="1"/>
      <c r="AN17" s="40"/>
      <c r="AO17" s="40"/>
      <c r="AP17" s="40"/>
      <c r="AQ17" s="40"/>
      <c r="AR17" s="40"/>
      <c r="AS17" s="40"/>
      <c r="AT17" s="40"/>
      <c r="AU17" s="40"/>
    </row>
    <row r="18" spans="1:47" ht="15.75" x14ac:dyDescent="0.25">
      <c r="A18" s="1"/>
      <c r="B18" s="25">
        <v>14</v>
      </c>
      <c r="C18" s="144"/>
      <c r="D18" s="26">
        <v>5007</v>
      </c>
      <c r="E18" s="27">
        <v>410</v>
      </c>
      <c r="F18" s="28">
        <v>18.3</v>
      </c>
      <c r="G18" s="26">
        <v>70</v>
      </c>
      <c r="H18" s="29">
        <v>19.7</v>
      </c>
      <c r="I18" s="30">
        <v>10019.84126984127</v>
      </c>
      <c r="J18" s="31">
        <v>9355.7355112587666</v>
      </c>
      <c r="K18" s="1"/>
      <c r="L18" s="32">
        <v>1</v>
      </c>
      <c r="M18" s="19">
        <v>700</v>
      </c>
      <c r="N18" s="19">
        <v>1</v>
      </c>
      <c r="O18" s="120">
        <v>28.8</v>
      </c>
      <c r="P18" s="124">
        <v>10332</v>
      </c>
      <c r="Q18" s="4"/>
      <c r="R18" s="34">
        <v>14</v>
      </c>
      <c r="S18" s="23" t="s">
        <v>40</v>
      </c>
      <c r="T18" s="129">
        <v>5031</v>
      </c>
      <c r="U18" s="124">
        <v>9941.8604651162786</v>
      </c>
      <c r="V18" s="4"/>
      <c r="W18" s="141"/>
      <c r="X18" s="33">
        <v>8</v>
      </c>
      <c r="Y18" s="33" t="s">
        <v>25</v>
      </c>
      <c r="Z18" s="121" t="s">
        <v>37</v>
      </c>
      <c r="AA18" s="125">
        <v>9709.2561830933919</v>
      </c>
      <c r="AB18" s="4"/>
      <c r="AC18" s="36">
        <v>14</v>
      </c>
      <c r="AD18" s="33" t="s">
        <v>26</v>
      </c>
      <c r="AE18" s="33" t="s">
        <v>54</v>
      </c>
      <c r="AF18" s="33">
        <v>470</v>
      </c>
      <c r="AG18" s="37">
        <v>20.100000000000001</v>
      </c>
      <c r="AH18" s="4"/>
      <c r="AI18" s="141"/>
      <c r="AJ18" s="33">
        <v>5</v>
      </c>
      <c r="AK18" s="121">
        <v>582</v>
      </c>
      <c r="AL18" s="125">
        <v>8427.4640088593569</v>
      </c>
      <c r="AM18" s="1"/>
      <c r="AN18" s="40"/>
      <c r="AO18" s="40"/>
      <c r="AP18" s="40"/>
      <c r="AQ18" s="40"/>
      <c r="AR18" s="40"/>
      <c r="AS18" s="40"/>
      <c r="AT18" s="40"/>
      <c r="AU18" s="40"/>
    </row>
    <row r="19" spans="1:47" ht="16.5" thickBot="1" x14ac:dyDescent="0.3">
      <c r="A19" s="1"/>
      <c r="B19" s="25">
        <v>15</v>
      </c>
      <c r="C19" s="144"/>
      <c r="D19" s="26">
        <v>5031</v>
      </c>
      <c r="E19" s="27">
        <v>420</v>
      </c>
      <c r="F19" s="28">
        <v>18.3</v>
      </c>
      <c r="G19" s="26">
        <v>77</v>
      </c>
      <c r="H19" s="29">
        <v>20.2</v>
      </c>
      <c r="I19" s="30">
        <v>10714.285714285714</v>
      </c>
      <c r="J19" s="31">
        <v>9941.8604651162786</v>
      </c>
      <c r="K19" s="1"/>
      <c r="L19" s="36">
        <v>2</v>
      </c>
      <c r="M19" s="33">
        <v>500</v>
      </c>
      <c r="N19" s="33">
        <v>13</v>
      </c>
      <c r="O19" s="121">
        <v>23.1</v>
      </c>
      <c r="P19" s="125">
        <v>9670</v>
      </c>
      <c r="Q19" s="4"/>
      <c r="R19" s="36">
        <v>15</v>
      </c>
      <c r="S19" s="33" t="s">
        <v>26</v>
      </c>
      <c r="T19" s="121" t="s">
        <v>48</v>
      </c>
      <c r="U19" s="125">
        <v>9923.6572535991145</v>
      </c>
      <c r="V19" s="4"/>
      <c r="W19" s="141"/>
      <c r="X19" s="33">
        <v>9</v>
      </c>
      <c r="Y19" s="33" t="s">
        <v>35</v>
      </c>
      <c r="Z19" s="121">
        <v>424</v>
      </c>
      <c r="AA19" s="125">
        <v>9471.8992248062023</v>
      </c>
      <c r="AB19" s="4"/>
      <c r="AC19" s="42">
        <v>15</v>
      </c>
      <c r="AD19" s="33" t="s">
        <v>40</v>
      </c>
      <c r="AE19" s="33">
        <v>5031</v>
      </c>
      <c r="AF19" s="33">
        <v>420</v>
      </c>
      <c r="AG19" s="37">
        <v>20.2</v>
      </c>
      <c r="AH19" s="4"/>
      <c r="AI19" s="142"/>
      <c r="AJ19" s="38">
        <v>6</v>
      </c>
      <c r="AK19" s="123">
        <v>572</v>
      </c>
      <c r="AL19" s="126">
        <v>7968.9922480620153</v>
      </c>
      <c r="AM19" s="1"/>
      <c r="AN19" s="40"/>
      <c r="AO19" s="40"/>
      <c r="AP19" s="40"/>
      <c r="AQ19" s="40"/>
      <c r="AR19" s="40"/>
      <c r="AS19" s="40"/>
      <c r="AT19" s="40"/>
      <c r="AU19" s="40"/>
    </row>
    <row r="20" spans="1:47" ht="16.5" thickBot="1" x14ac:dyDescent="0.3">
      <c r="A20" s="1"/>
      <c r="B20" s="25">
        <v>16</v>
      </c>
      <c r="C20" s="144"/>
      <c r="D20" s="26">
        <v>5276</v>
      </c>
      <c r="E20" s="27">
        <v>480</v>
      </c>
      <c r="F20" s="28">
        <v>18.3</v>
      </c>
      <c r="G20" s="26">
        <v>78</v>
      </c>
      <c r="H20" s="29">
        <v>19.3</v>
      </c>
      <c r="I20" s="30">
        <v>9662.6984126984134</v>
      </c>
      <c r="J20" s="31">
        <v>9067.2065337763015</v>
      </c>
      <c r="K20" s="1"/>
      <c r="L20" s="36">
        <v>3</v>
      </c>
      <c r="M20" s="33">
        <v>600</v>
      </c>
      <c r="N20" s="33">
        <v>13</v>
      </c>
      <c r="O20" s="121">
        <v>25.8</v>
      </c>
      <c r="P20" s="125">
        <v>9431</v>
      </c>
      <c r="Q20" s="4"/>
      <c r="R20" s="36">
        <v>16</v>
      </c>
      <c r="S20" s="33" t="s">
        <v>23</v>
      </c>
      <c r="T20" s="121" t="s">
        <v>51</v>
      </c>
      <c r="U20" s="125">
        <v>9904.4850498338856</v>
      </c>
      <c r="V20" s="4"/>
      <c r="W20" s="141"/>
      <c r="X20" s="33">
        <v>10</v>
      </c>
      <c r="Y20" s="33" t="s">
        <v>40</v>
      </c>
      <c r="Z20" s="121">
        <v>5007</v>
      </c>
      <c r="AA20" s="125">
        <v>9355.7355112587666</v>
      </c>
      <c r="AB20" s="4"/>
      <c r="AC20" s="36">
        <v>16</v>
      </c>
      <c r="AD20" s="33" t="s">
        <v>23</v>
      </c>
      <c r="AE20" s="33" t="s">
        <v>34</v>
      </c>
      <c r="AF20" s="33">
        <v>500</v>
      </c>
      <c r="AG20" s="37">
        <v>20.3</v>
      </c>
      <c r="AH20" s="4"/>
      <c r="AI20" s="73" t="s">
        <v>53</v>
      </c>
      <c r="AJ20" s="21">
        <v>1</v>
      </c>
      <c r="AK20" s="137" t="s">
        <v>55</v>
      </c>
      <c r="AL20" s="139">
        <v>8239.2026578073092</v>
      </c>
      <c r="AM20" s="1"/>
      <c r="AN20" s="74"/>
      <c r="AO20" s="40"/>
      <c r="AP20" s="40"/>
      <c r="AQ20" s="40"/>
      <c r="AR20" s="40"/>
      <c r="AS20" s="40"/>
      <c r="AT20" s="40"/>
      <c r="AU20" s="40"/>
    </row>
    <row r="21" spans="1:47" ht="16.5" thickBot="1" x14ac:dyDescent="0.3">
      <c r="A21" s="1"/>
      <c r="B21" s="45">
        <v>17</v>
      </c>
      <c r="C21" s="149"/>
      <c r="D21" s="46">
        <v>6089</v>
      </c>
      <c r="E21" s="47">
        <v>590</v>
      </c>
      <c r="F21" s="48">
        <v>20.399999999999999</v>
      </c>
      <c r="G21" s="46">
        <v>70</v>
      </c>
      <c r="H21" s="49">
        <v>23.2</v>
      </c>
      <c r="I21" s="50">
        <v>10853.174603174602</v>
      </c>
      <c r="J21" s="51">
        <v>9692.1373200442958</v>
      </c>
      <c r="K21" s="1"/>
      <c r="L21" s="36">
        <v>4</v>
      </c>
      <c r="M21" s="33">
        <v>400</v>
      </c>
      <c r="N21" s="33">
        <v>20</v>
      </c>
      <c r="O21" s="121">
        <v>20.399999999999999</v>
      </c>
      <c r="P21" s="125">
        <v>9259</v>
      </c>
      <c r="Q21" s="4"/>
      <c r="R21" s="42">
        <v>17</v>
      </c>
      <c r="S21" s="33" t="s">
        <v>35</v>
      </c>
      <c r="T21" s="121">
        <v>525</v>
      </c>
      <c r="U21" s="125">
        <v>9798.3573274270948</v>
      </c>
      <c r="V21" s="4"/>
      <c r="W21" s="141"/>
      <c r="X21" s="33">
        <v>11</v>
      </c>
      <c r="Y21" s="33" t="s">
        <v>25</v>
      </c>
      <c r="Z21" s="121">
        <v>1394</v>
      </c>
      <c r="AA21" s="125">
        <v>9220.9302325581393</v>
      </c>
      <c r="AB21" s="4"/>
      <c r="AC21" s="36">
        <v>17</v>
      </c>
      <c r="AD21" s="33" t="s">
        <v>23</v>
      </c>
      <c r="AE21" s="33" t="s">
        <v>51</v>
      </c>
      <c r="AF21" s="33">
        <v>400</v>
      </c>
      <c r="AG21" s="37">
        <v>20.5</v>
      </c>
      <c r="AH21" s="4"/>
      <c r="AI21" s="140" t="s">
        <v>40</v>
      </c>
      <c r="AJ21" s="23">
        <v>1</v>
      </c>
      <c r="AK21" s="129">
        <v>5031</v>
      </c>
      <c r="AL21" s="124">
        <v>9941.8604651162786</v>
      </c>
      <c r="AM21" s="1"/>
      <c r="AN21" s="104"/>
      <c r="AO21" s="104"/>
      <c r="AP21" s="104"/>
      <c r="AQ21" s="104"/>
      <c r="AR21" s="104"/>
      <c r="AS21" s="104"/>
      <c r="AT21" s="40"/>
      <c r="AU21" s="40"/>
    </row>
    <row r="22" spans="1:47" ht="16.5" thickBot="1" x14ac:dyDescent="0.3">
      <c r="A22" s="1"/>
      <c r="B22" s="55">
        <v>18</v>
      </c>
      <c r="C22" s="153" t="s">
        <v>26</v>
      </c>
      <c r="D22" s="56" t="s">
        <v>27</v>
      </c>
      <c r="E22" s="57">
        <v>420</v>
      </c>
      <c r="F22" s="58">
        <v>18.3</v>
      </c>
      <c r="G22" s="56">
        <v>74</v>
      </c>
      <c r="H22" s="59">
        <v>17.899999999999999</v>
      </c>
      <c r="I22" s="60">
        <v>8968.2539682539682</v>
      </c>
      <c r="J22" s="61">
        <v>8561.5540789959396</v>
      </c>
      <c r="K22" s="1"/>
      <c r="L22" s="75">
        <v>5</v>
      </c>
      <c r="M22" s="38">
        <v>300</v>
      </c>
      <c r="N22" s="38">
        <v>6</v>
      </c>
      <c r="O22" s="123">
        <v>19.899999999999999</v>
      </c>
      <c r="P22" s="126">
        <v>9249</v>
      </c>
      <c r="Q22" s="4"/>
      <c r="R22" s="36">
        <v>18</v>
      </c>
      <c r="S22" s="33" t="s">
        <v>31</v>
      </c>
      <c r="T22" s="121">
        <v>427</v>
      </c>
      <c r="U22" s="125">
        <v>9793.0970837947571</v>
      </c>
      <c r="V22" s="4"/>
      <c r="W22" s="141"/>
      <c r="X22" s="33">
        <v>12</v>
      </c>
      <c r="Y22" s="33" t="s">
        <v>28</v>
      </c>
      <c r="Z22" s="121" t="s">
        <v>29</v>
      </c>
      <c r="AA22" s="125">
        <v>9201.7349575489116</v>
      </c>
      <c r="AB22" s="4"/>
      <c r="AC22" s="36">
        <v>18</v>
      </c>
      <c r="AD22" s="33" t="s">
        <v>25</v>
      </c>
      <c r="AE22" s="33">
        <v>1394</v>
      </c>
      <c r="AF22" s="33">
        <v>410</v>
      </c>
      <c r="AG22" s="37">
        <v>20.7</v>
      </c>
      <c r="AH22" s="4"/>
      <c r="AI22" s="141"/>
      <c r="AJ22" s="33">
        <v>2</v>
      </c>
      <c r="AK22" s="121">
        <v>6089</v>
      </c>
      <c r="AL22" s="125">
        <v>9692.1373200442958</v>
      </c>
      <c r="AM22" s="1"/>
      <c r="AN22" s="40"/>
      <c r="AO22" s="40"/>
      <c r="AP22" s="40"/>
      <c r="AQ22" s="40"/>
      <c r="AR22" s="40"/>
      <c r="AS22" s="40"/>
      <c r="AT22" s="40"/>
      <c r="AU22" s="40"/>
    </row>
    <row r="23" spans="1:47" ht="16.5" thickBot="1" x14ac:dyDescent="0.3">
      <c r="A23" s="1"/>
      <c r="B23" s="25">
        <v>19</v>
      </c>
      <c r="C23" s="144"/>
      <c r="D23" s="26" t="s">
        <v>48</v>
      </c>
      <c r="E23" s="27">
        <v>420</v>
      </c>
      <c r="F23" s="28">
        <v>19.399999999999999</v>
      </c>
      <c r="G23" s="26">
        <v>70</v>
      </c>
      <c r="H23" s="29">
        <v>19.3</v>
      </c>
      <c r="I23" s="30">
        <v>10575.396825396825</v>
      </c>
      <c r="J23" s="31">
        <v>9923.6572535991145</v>
      </c>
      <c r="K23" s="1"/>
      <c r="L23" s="4"/>
      <c r="M23" s="4"/>
      <c r="N23" s="4"/>
      <c r="O23" s="4"/>
      <c r="P23" s="4"/>
      <c r="Q23" s="4"/>
      <c r="R23" s="36">
        <v>19</v>
      </c>
      <c r="S23" s="33" t="s">
        <v>30</v>
      </c>
      <c r="T23" s="93">
        <v>30389</v>
      </c>
      <c r="U23" s="125">
        <v>9769.0568475452201</v>
      </c>
      <c r="V23" s="4"/>
      <c r="W23" s="141"/>
      <c r="X23" s="33">
        <v>13</v>
      </c>
      <c r="Y23" s="33" t="s">
        <v>26</v>
      </c>
      <c r="Z23" s="121" t="s">
        <v>54</v>
      </c>
      <c r="AA23" s="125">
        <v>9180.0941306755267</v>
      </c>
      <c r="AB23" s="4"/>
      <c r="AC23" s="76">
        <v>19</v>
      </c>
      <c r="AD23" s="38" t="s">
        <v>30</v>
      </c>
      <c r="AE23" s="77">
        <v>30491</v>
      </c>
      <c r="AF23" s="38">
        <v>490</v>
      </c>
      <c r="AG23" s="44">
        <v>20.8</v>
      </c>
      <c r="AH23" s="4"/>
      <c r="AI23" s="141"/>
      <c r="AJ23" s="33">
        <v>3</v>
      </c>
      <c r="AK23" s="121">
        <v>5007</v>
      </c>
      <c r="AL23" s="125">
        <v>9355.7355112587666</v>
      </c>
      <c r="AM23" s="1"/>
      <c r="AN23" s="40"/>
      <c r="AO23" s="40"/>
      <c r="AP23" s="40"/>
      <c r="AQ23" s="40"/>
      <c r="AR23" s="40"/>
      <c r="AS23" s="40"/>
      <c r="AT23" s="40"/>
      <c r="AU23" s="40"/>
    </row>
    <row r="24" spans="1:47" ht="15.75" x14ac:dyDescent="0.25">
      <c r="A24" s="1"/>
      <c r="B24" s="25">
        <v>20</v>
      </c>
      <c r="C24" s="144"/>
      <c r="D24" s="26" t="s">
        <v>54</v>
      </c>
      <c r="E24" s="27">
        <v>470</v>
      </c>
      <c r="F24" s="28">
        <v>19.399999999999999</v>
      </c>
      <c r="G24" s="26">
        <v>77</v>
      </c>
      <c r="H24" s="29">
        <v>20.100000000000001</v>
      </c>
      <c r="I24" s="30">
        <v>9880.9523809523816</v>
      </c>
      <c r="J24" s="31">
        <v>9180.0941306755267</v>
      </c>
      <c r="K24" s="1"/>
      <c r="L24" s="4"/>
      <c r="M24" s="4"/>
      <c r="N24" s="4"/>
      <c r="O24" s="4"/>
      <c r="P24" s="4"/>
      <c r="Q24" s="4"/>
      <c r="R24" s="42">
        <v>20</v>
      </c>
      <c r="S24" s="33" t="s">
        <v>25</v>
      </c>
      <c r="T24" s="121" t="s">
        <v>37</v>
      </c>
      <c r="U24" s="125">
        <v>9709.2561830933919</v>
      </c>
      <c r="V24" s="4"/>
      <c r="W24" s="141"/>
      <c r="X24" s="33">
        <v>14</v>
      </c>
      <c r="Y24" s="33" t="s">
        <v>40</v>
      </c>
      <c r="Z24" s="121">
        <v>5276</v>
      </c>
      <c r="AA24" s="125">
        <v>9067.2065337763015</v>
      </c>
      <c r="AB24" s="4"/>
      <c r="AC24" s="78">
        <v>20</v>
      </c>
      <c r="AD24" s="19" t="s">
        <v>35</v>
      </c>
      <c r="AE24" s="19" t="s">
        <v>36</v>
      </c>
      <c r="AF24" s="19">
        <v>370</v>
      </c>
      <c r="AG24" s="53">
        <v>21</v>
      </c>
      <c r="AH24" s="4"/>
      <c r="AI24" s="141"/>
      <c r="AJ24" s="33">
        <v>4</v>
      </c>
      <c r="AK24" s="121">
        <v>4717</v>
      </c>
      <c r="AL24" s="125">
        <v>9216.9619785898867</v>
      </c>
      <c r="AM24" s="1"/>
      <c r="AN24" s="40"/>
      <c r="AO24" s="40"/>
      <c r="AP24" s="40"/>
      <c r="AQ24" s="40"/>
      <c r="AR24" s="40"/>
      <c r="AS24" s="40"/>
      <c r="AT24" s="40"/>
      <c r="AU24" s="40"/>
    </row>
    <row r="25" spans="1:47" ht="16.5" thickBot="1" x14ac:dyDescent="0.3">
      <c r="A25" s="1"/>
      <c r="B25" s="25">
        <v>21</v>
      </c>
      <c r="C25" s="144"/>
      <c r="D25" s="26" t="s">
        <v>50</v>
      </c>
      <c r="E25" s="27">
        <v>610</v>
      </c>
      <c r="F25" s="28">
        <v>21.4</v>
      </c>
      <c r="G25" s="26">
        <v>78</v>
      </c>
      <c r="H25" s="29">
        <v>23.9</v>
      </c>
      <c r="I25" s="30">
        <v>11607.142857142859</v>
      </c>
      <c r="J25" s="31">
        <v>10270.971760797343</v>
      </c>
      <c r="K25" s="1"/>
      <c r="L25" s="4"/>
      <c r="M25" s="4"/>
      <c r="N25" s="4"/>
      <c r="O25" s="4"/>
      <c r="P25" s="4"/>
      <c r="Q25" s="4"/>
      <c r="R25" s="36">
        <v>21</v>
      </c>
      <c r="S25" s="33" t="s">
        <v>40</v>
      </c>
      <c r="T25" s="121">
        <v>6089</v>
      </c>
      <c r="U25" s="125">
        <v>9692.1373200442958</v>
      </c>
      <c r="V25" s="4"/>
      <c r="W25" s="141"/>
      <c r="X25" s="33">
        <v>15</v>
      </c>
      <c r="Y25" s="33" t="s">
        <v>49</v>
      </c>
      <c r="Z25" s="121">
        <v>4051</v>
      </c>
      <c r="AA25" s="125">
        <v>8709.3023255813969</v>
      </c>
      <c r="AB25" s="4"/>
      <c r="AC25" s="36">
        <v>21</v>
      </c>
      <c r="AD25" s="33" t="s">
        <v>31</v>
      </c>
      <c r="AE25" s="33">
        <v>388</v>
      </c>
      <c r="AF25" s="33">
        <v>300</v>
      </c>
      <c r="AG25" s="37">
        <v>21.6</v>
      </c>
      <c r="AH25" s="4"/>
      <c r="AI25" s="142"/>
      <c r="AJ25" s="38">
        <v>5</v>
      </c>
      <c r="AK25" s="123">
        <v>5276</v>
      </c>
      <c r="AL25" s="126">
        <v>9067.2065337763015</v>
      </c>
      <c r="AM25" s="1"/>
      <c r="AN25" s="40"/>
      <c r="AO25" s="40"/>
      <c r="AP25" s="40"/>
      <c r="AQ25" s="40"/>
      <c r="AR25" s="40"/>
      <c r="AS25" s="40"/>
      <c r="AT25" s="40"/>
      <c r="AU25" s="40"/>
    </row>
    <row r="26" spans="1:47" ht="16.5" thickBot="1" x14ac:dyDescent="0.3">
      <c r="A26" s="1"/>
      <c r="B26" s="63">
        <v>22</v>
      </c>
      <c r="C26" s="145"/>
      <c r="D26" s="64" t="s">
        <v>44</v>
      </c>
      <c r="E26" s="65">
        <v>630</v>
      </c>
      <c r="F26" s="66">
        <v>21.4</v>
      </c>
      <c r="G26" s="64">
        <v>70</v>
      </c>
      <c r="H26" s="67">
        <v>25.1</v>
      </c>
      <c r="I26" s="68">
        <v>12083.333333333332</v>
      </c>
      <c r="J26" s="69">
        <v>10523.740310077519</v>
      </c>
      <c r="K26" s="1"/>
      <c r="L26" s="4"/>
      <c r="M26" s="4"/>
      <c r="N26" s="4"/>
      <c r="O26" s="4"/>
      <c r="P26" s="4"/>
      <c r="Q26" s="4"/>
      <c r="R26" s="36">
        <v>22</v>
      </c>
      <c r="S26" s="33" t="s">
        <v>49</v>
      </c>
      <c r="T26" s="121">
        <v>6140</v>
      </c>
      <c r="U26" s="125">
        <v>9631.7829457364332</v>
      </c>
      <c r="V26" s="4"/>
      <c r="W26" s="141"/>
      <c r="X26" s="33">
        <v>16</v>
      </c>
      <c r="Y26" s="33" t="s">
        <v>25</v>
      </c>
      <c r="Z26" s="121">
        <v>3381</v>
      </c>
      <c r="AA26" s="125">
        <v>8705.818567737173</v>
      </c>
      <c r="AB26" s="4"/>
      <c r="AC26" s="36">
        <v>22</v>
      </c>
      <c r="AD26" s="33" t="s">
        <v>31</v>
      </c>
      <c r="AE26" s="33">
        <v>555</v>
      </c>
      <c r="AF26" s="33">
        <v>500</v>
      </c>
      <c r="AG26" s="37">
        <v>21.6</v>
      </c>
      <c r="AH26" s="4"/>
      <c r="AI26" s="154" t="s">
        <v>25</v>
      </c>
      <c r="AJ26" s="19">
        <v>1</v>
      </c>
      <c r="AK26" s="120">
        <v>2376</v>
      </c>
      <c r="AL26" s="133">
        <v>10091.362126245847</v>
      </c>
      <c r="AM26" s="1"/>
      <c r="AN26" s="40"/>
      <c r="AO26" s="40"/>
      <c r="AP26" s="40"/>
      <c r="AQ26" s="40"/>
      <c r="AR26" s="40"/>
      <c r="AS26" s="40"/>
      <c r="AT26" s="40"/>
      <c r="AU26" s="40"/>
    </row>
    <row r="27" spans="1:47" ht="16.5" thickBot="1" x14ac:dyDescent="0.3">
      <c r="A27" s="1"/>
      <c r="B27" s="79">
        <v>23</v>
      </c>
      <c r="C27" s="80" t="s">
        <v>53</v>
      </c>
      <c r="D27" s="80" t="s">
        <v>55</v>
      </c>
      <c r="E27" s="81">
        <v>400</v>
      </c>
      <c r="F27" s="82">
        <v>21.4</v>
      </c>
      <c r="G27" s="80">
        <v>65</v>
      </c>
      <c r="H27" s="83">
        <v>23.2</v>
      </c>
      <c r="I27" s="84">
        <v>9226.1904761904771</v>
      </c>
      <c r="J27" s="85">
        <v>8239.2026578073092</v>
      </c>
      <c r="K27" s="1"/>
      <c r="L27" s="4"/>
      <c r="M27" s="4"/>
      <c r="N27" s="4"/>
      <c r="O27" s="4"/>
      <c r="P27" s="4"/>
      <c r="Q27" s="4"/>
      <c r="R27" s="42">
        <v>23</v>
      </c>
      <c r="S27" s="33" t="s">
        <v>31</v>
      </c>
      <c r="T27" s="121">
        <v>388</v>
      </c>
      <c r="U27" s="125">
        <v>9514.2118863049091</v>
      </c>
      <c r="V27" s="4"/>
      <c r="W27" s="141"/>
      <c r="X27" s="33">
        <v>17</v>
      </c>
      <c r="Y27" s="33" t="s">
        <v>26</v>
      </c>
      <c r="Z27" s="121" t="s">
        <v>27</v>
      </c>
      <c r="AA27" s="125">
        <v>8561.5540789959396</v>
      </c>
      <c r="AB27" s="4"/>
      <c r="AC27" s="36">
        <v>23</v>
      </c>
      <c r="AD27" s="33" t="s">
        <v>49</v>
      </c>
      <c r="AE27" s="33">
        <v>4051</v>
      </c>
      <c r="AF27" s="33">
        <v>400</v>
      </c>
      <c r="AG27" s="37">
        <v>21.6</v>
      </c>
      <c r="AH27" s="4"/>
      <c r="AI27" s="141"/>
      <c r="AJ27" s="33">
        <v>2</v>
      </c>
      <c r="AK27" s="121" t="s">
        <v>37</v>
      </c>
      <c r="AL27" s="125">
        <v>9709.2561830933919</v>
      </c>
      <c r="AM27" s="1"/>
      <c r="AN27" s="40"/>
      <c r="AO27" s="40"/>
      <c r="AP27" s="40"/>
      <c r="AQ27" s="40"/>
      <c r="AR27" s="40"/>
      <c r="AS27" s="40"/>
      <c r="AT27" s="40"/>
      <c r="AU27" s="40"/>
    </row>
    <row r="28" spans="1:47" ht="15.75" x14ac:dyDescent="0.25">
      <c r="A28" s="1"/>
      <c r="B28" s="55">
        <v>24</v>
      </c>
      <c r="C28" s="153" t="s">
        <v>49</v>
      </c>
      <c r="D28" s="56">
        <v>4051</v>
      </c>
      <c r="E28" s="57">
        <v>400</v>
      </c>
      <c r="F28" s="58">
        <v>20.399999999999999</v>
      </c>
      <c r="G28" s="56">
        <v>64</v>
      </c>
      <c r="H28" s="59">
        <v>21.6</v>
      </c>
      <c r="I28" s="60">
        <v>9553.5714285714294</v>
      </c>
      <c r="J28" s="61">
        <v>8709.3023255813969</v>
      </c>
      <c r="K28" s="1"/>
      <c r="L28" s="4"/>
      <c r="M28" s="4"/>
      <c r="N28" s="4"/>
      <c r="O28" s="4"/>
      <c r="P28" s="4"/>
      <c r="Q28" s="4"/>
      <c r="R28" s="36">
        <v>24</v>
      </c>
      <c r="S28" s="33" t="s">
        <v>35</v>
      </c>
      <c r="T28" s="121">
        <v>424</v>
      </c>
      <c r="U28" s="125">
        <v>9471.8992248062023</v>
      </c>
      <c r="V28" s="4"/>
      <c r="W28" s="141"/>
      <c r="X28" s="33">
        <v>18</v>
      </c>
      <c r="Y28" s="33" t="s">
        <v>23</v>
      </c>
      <c r="Z28" s="121" t="s">
        <v>41</v>
      </c>
      <c r="AA28" s="125">
        <v>8419.8504983388702</v>
      </c>
      <c r="AB28" s="4"/>
      <c r="AC28" s="36">
        <v>24</v>
      </c>
      <c r="AD28" s="33" t="s">
        <v>31</v>
      </c>
      <c r="AE28" s="33">
        <v>548</v>
      </c>
      <c r="AF28" s="33">
        <v>500</v>
      </c>
      <c r="AG28" s="37">
        <v>21.7</v>
      </c>
      <c r="AH28" s="4"/>
      <c r="AI28" s="141"/>
      <c r="AJ28" s="33">
        <v>3</v>
      </c>
      <c r="AK28" s="121">
        <v>1394</v>
      </c>
      <c r="AL28" s="125">
        <v>9220.9302325581393</v>
      </c>
      <c r="AM28" s="1"/>
      <c r="AN28" s="40"/>
      <c r="AO28" s="40"/>
      <c r="AP28" s="40"/>
      <c r="AQ28" s="40"/>
      <c r="AR28" s="40"/>
      <c r="AS28" s="40"/>
      <c r="AT28" s="40"/>
      <c r="AU28" s="40"/>
    </row>
    <row r="29" spans="1:47" ht="16.5" thickBot="1" x14ac:dyDescent="0.3">
      <c r="A29" s="1"/>
      <c r="B29" s="25">
        <v>25</v>
      </c>
      <c r="C29" s="144"/>
      <c r="D29" s="26">
        <v>5051</v>
      </c>
      <c r="E29" s="27">
        <v>500</v>
      </c>
      <c r="F29" s="28">
        <v>21.4</v>
      </c>
      <c r="G29" s="26">
        <v>67</v>
      </c>
      <c r="H29" s="29">
        <v>23.6</v>
      </c>
      <c r="I29" s="30">
        <v>10019.84126984127</v>
      </c>
      <c r="J29" s="31">
        <v>8901.3473606496882</v>
      </c>
      <c r="K29" s="1"/>
      <c r="L29" s="4"/>
      <c r="M29" s="4"/>
      <c r="N29" s="4"/>
      <c r="O29" s="4"/>
      <c r="P29" s="4"/>
      <c r="Q29" s="4"/>
      <c r="R29" s="36">
        <v>25</v>
      </c>
      <c r="S29" s="33" t="s">
        <v>20</v>
      </c>
      <c r="T29" s="121" t="s">
        <v>39</v>
      </c>
      <c r="U29" s="125">
        <v>9465.3931339977862</v>
      </c>
      <c r="V29" s="4"/>
      <c r="W29" s="141"/>
      <c r="X29" s="33">
        <v>19</v>
      </c>
      <c r="Y29" s="33" t="s">
        <v>53</v>
      </c>
      <c r="Z29" s="121" t="s">
        <v>55</v>
      </c>
      <c r="AA29" s="125">
        <v>8239.2026578073092</v>
      </c>
      <c r="AB29" s="4"/>
      <c r="AC29" s="86">
        <v>25</v>
      </c>
      <c r="AD29" s="52" t="s">
        <v>35</v>
      </c>
      <c r="AE29" s="52">
        <v>424</v>
      </c>
      <c r="AF29" s="52">
        <v>460</v>
      </c>
      <c r="AG29" s="22">
        <v>21.8</v>
      </c>
      <c r="AH29" s="4"/>
      <c r="AI29" s="141"/>
      <c r="AJ29" s="33">
        <v>4</v>
      </c>
      <c r="AK29" s="121">
        <v>3381</v>
      </c>
      <c r="AL29" s="125">
        <v>8705.818567737173</v>
      </c>
      <c r="AM29" s="1"/>
      <c r="AN29" s="40"/>
      <c r="AO29" s="40"/>
      <c r="AP29" s="40"/>
      <c r="AQ29" s="40"/>
      <c r="AR29" s="40"/>
      <c r="AS29" s="40"/>
      <c r="AT29" s="40"/>
      <c r="AU29" s="40"/>
    </row>
    <row r="30" spans="1:47" ht="16.5" thickBot="1" x14ac:dyDescent="0.3">
      <c r="A30" s="1"/>
      <c r="B30" s="25">
        <v>26</v>
      </c>
      <c r="C30" s="144"/>
      <c r="D30" s="26">
        <v>6102</v>
      </c>
      <c r="E30" s="27">
        <v>600</v>
      </c>
      <c r="F30" s="28">
        <v>21.4</v>
      </c>
      <c r="G30" s="26">
        <v>66</v>
      </c>
      <c r="H30" s="29">
        <v>23.5</v>
      </c>
      <c r="I30" s="30">
        <v>10158.730158730159</v>
      </c>
      <c r="J30" s="31">
        <v>9036.5448504983397</v>
      </c>
      <c r="K30" s="1"/>
      <c r="L30" s="4"/>
      <c r="M30" s="4"/>
      <c r="N30" s="4"/>
      <c r="O30" s="4"/>
      <c r="P30" s="4"/>
      <c r="Q30" s="4"/>
      <c r="R30" s="42">
        <v>26</v>
      </c>
      <c r="S30" s="33" t="s">
        <v>35</v>
      </c>
      <c r="T30" s="121" t="s">
        <v>36</v>
      </c>
      <c r="U30" s="125">
        <v>9432.1013289036528</v>
      </c>
      <c r="V30" s="4"/>
      <c r="W30" s="142"/>
      <c r="X30" s="38">
        <v>20</v>
      </c>
      <c r="Y30" s="38" t="s">
        <v>20</v>
      </c>
      <c r="Z30" s="123" t="s">
        <v>21</v>
      </c>
      <c r="AA30" s="126">
        <v>7538.7596899224809</v>
      </c>
      <c r="AB30" s="4"/>
      <c r="AC30" s="72">
        <v>26</v>
      </c>
      <c r="AD30" s="23" t="s">
        <v>20</v>
      </c>
      <c r="AE30" s="23" t="s">
        <v>21</v>
      </c>
      <c r="AF30" s="23">
        <v>470</v>
      </c>
      <c r="AG30" s="35">
        <v>22.2</v>
      </c>
      <c r="AH30" s="4"/>
      <c r="AI30" s="155"/>
      <c r="AJ30" s="52">
        <v>5</v>
      </c>
      <c r="AK30" s="122" t="s">
        <v>56</v>
      </c>
      <c r="AL30" s="134">
        <v>8074.1509782207459</v>
      </c>
      <c r="AM30" s="1"/>
      <c r="AN30" s="40"/>
      <c r="AO30" s="40"/>
      <c r="AP30" s="40"/>
      <c r="AQ30" s="40"/>
      <c r="AR30" s="40"/>
      <c r="AS30" s="40"/>
      <c r="AT30" s="40"/>
      <c r="AU30" s="40"/>
    </row>
    <row r="31" spans="1:47" ht="15.75" x14ac:dyDescent="0.25">
      <c r="A31" s="1"/>
      <c r="B31" s="25">
        <v>27</v>
      </c>
      <c r="C31" s="144"/>
      <c r="D31" s="26">
        <v>6043</v>
      </c>
      <c r="E31" s="27">
        <v>600</v>
      </c>
      <c r="F31" s="28">
        <v>21.4</v>
      </c>
      <c r="G31" s="26">
        <v>66</v>
      </c>
      <c r="H31" s="29">
        <v>28.5</v>
      </c>
      <c r="I31" s="30">
        <v>10714.285714285714</v>
      </c>
      <c r="J31" s="31">
        <v>8907.8073089700993</v>
      </c>
      <c r="K31" s="1"/>
      <c r="L31" s="4"/>
      <c r="M31" s="4"/>
      <c r="N31" s="4"/>
      <c r="O31" s="4"/>
      <c r="P31" s="4"/>
      <c r="Q31" s="4"/>
      <c r="R31" s="36">
        <v>27</v>
      </c>
      <c r="S31" s="33" t="s">
        <v>40</v>
      </c>
      <c r="T31" s="121">
        <v>5007</v>
      </c>
      <c r="U31" s="125">
        <v>9355.7355112587666</v>
      </c>
      <c r="V31" s="4"/>
      <c r="W31" s="154">
        <v>500</v>
      </c>
      <c r="X31" s="19">
        <v>1</v>
      </c>
      <c r="Y31" s="19" t="s">
        <v>23</v>
      </c>
      <c r="Z31" s="120" t="s">
        <v>24</v>
      </c>
      <c r="AA31" s="133">
        <v>11321.70542635659</v>
      </c>
      <c r="AB31" s="4"/>
      <c r="AC31" s="36">
        <v>27</v>
      </c>
      <c r="AD31" s="33" t="s">
        <v>31</v>
      </c>
      <c r="AE31" s="33">
        <v>427</v>
      </c>
      <c r="AF31" s="33">
        <v>400</v>
      </c>
      <c r="AG31" s="37">
        <v>22.4</v>
      </c>
      <c r="AH31" s="4"/>
      <c r="AI31" s="140" t="s">
        <v>30</v>
      </c>
      <c r="AJ31" s="23">
        <v>1</v>
      </c>
      <c r="AK31" s="129" t="s">
        <v>46</v>
      </c>
      <c r="AL31" s="124">
        <v>10443.660022148397</v>
      </c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16.5" thickBot="1" x14ac:dyDescent="0.3">
      <c r="A32" s="1"/>
      <c r="B32" s="63">
        <v>28</v>
      </c>
      <c r="C32" s="145"/>
      <c r="D32" s="64">
        <v>6140</v>
      </c>
      <c r="E32" s="65">
        <v>600</v>
      </c>
      <c r="F32" s="66">
        <v>21.4</v>
      </c>
      <c r="G32" s="64">
        <v>62</v>
      </c>
      <c r="H32" s="67">
        <v>26.5</v>
      </c>
      <c r="I32" s="68">
        <v>11269.84126984127</v>
      </c>
      <c r="J32" s="69">
        <v>9631.7829457364332</v>
      </c>
      <c r="K32" s="1"/>
      <c r="L32" s="4"/>
      <c r="M32" s="4"/>
      <c r="N32" s="4"/>
      <c r="O32" s="4"/>
      <c r="P32" s="4"/>
      <c r="Q32" s="4"/>
      <c r="R32" s="36">
        <v>28</v>
      </c>
      <c r="S32" s="33" t="s">
        <v>25</v>
      </c>
      <c r="T32" s="121">
        <v>1394</v>
      </c>
      <c r="U32" s="125">
        <v>9220.9302325581393</v>
      </c>
      <c r="V32" s="4"/>
      <c r="W32" s="141"/>
      <c r="X32" s="33">
        <v>2</v>
      </c>
      <c r="Y32" s="33" t="s">
        <v>31</v>
      </c>
      <c r="Z32" s="121">
        <v>548</v>
      </c>
      <c r="AA32" s="125">
        <v>10784.676079734219</v>
      </c>
      <c r="AB32" s="4"/>
      <c r="AC32" s="36">
        <v>28</v>
      </c>
      <c r="AD32" s="33" t="s">
        <v>35</v>
      </c>
      <c r="AE32" s="33">
        <v>525</v>
      </c>
      <c r="AF32" s="33">
        <v>510</v>
      </c>
      <c r="AG32" s="37">
        <v>22.5</v>
      </c>
      <c r="AH32" s="4"/>
      <c r="AI32" s="141"/>
      <c r="AJ32" s="33">
        <v>2</v>
      </c>
      <c r="AK32" s="121" t="s">
        <v>47</v>
      </c>
      <c r="AL32" s="125">
        <v>10332.410483573274</v>
      </c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6.5" thickBot="1" x14ac:dyDescent="0.3">
      <c r="A33" s="1"/>
      <c r="B33" s="10">
        <v>29</v>
      </c>
      <c r="C33" s="143" t="s">
        <v>31</v>
      </c>
      <c r="D33" s="11">
        <v>388</v>
      </c>
      <c r="E33" s="12">
        <v>300</v>
      </c>
      <c r="F33" s="13">
        <v>21.4</v>
      </c>
      <c r="G33" s="11">
        <v>57</v>
      </c>
      <c r="H33" s="14">
        <v>21.6</v>
      </c>
      <c r="I33" s="15">
        <v>10436.507936507936</v>
      </c>
      <c r="J33" s="16">
        <v>9514.2118863049091</v>
      </c>
      <c r="K33" s="1"/>
      <c r="L33" s="4"/>
      <c r="M33" s="4"/>
      <c r="N33" s="4"/>
      <c r="O33" s="4"/>
      <c r="P33" s="4"/>
      <c r="Q33" s="4"/>
      <c r="R33" s="42">
        <v>29</v>
      </c>
      <c r="S33" s="33" t="s">
        <v>40</v>
      </c>
      <c r="T33" s="121">
        <v>4717</v>
      </c>
      <c r="U33" s="125">
        <v>9216.9619785898867</v>
      </c>
      <c r="V33" s="4"/>
      <c r="W33" s="141"/>
      <c r="X33" s="33">
        <v>3</v>
      </c>
      <c r="Y33" s="33" t="s">
        <v>23</v>
      </c>
      <c r="Z33" s="121" t="s">
        <v>34</v>
      </c>
      <c r="AA33" s="125">
        <v>10683.301033591732</v>
      </c>
      <c r="AB33" s="4"/>
      <c r="AC33" s="76">
        <v>29</v>
      </c>
      <c r="AD33" s="38" t="s">
        <v>35</v>
      </c>
      <c r="AE33" s="38">
        <v>572</v>
      </c>
      <c r="AF33" s="38">
        <v>500</v>
      </c>
      <c r="AG33" s="44">
        <v>22.9</v>
      </c>
      <c r="AH33" s="4"/>
      <c r="AI33" s="141"/>
      <c r="AJ33" s="33">
        <v>3</v>
      </c>
      <c r="AK33" s="93">
        <v>30491</v>
      </c>
      <c r="AL33" s="125">
        <v>10141.196013289038</v>
      </c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15.75" x14ac:dyDescent="0.25">
      <c r="A34" s="1"/>
      <c r="B34" s="25">
        <v>30</v>
      </c>
      <c r="C34" s="144"/>
      <c r="D34" s="26">
        <v>427</v>
      </c>
      <c r="E34" s="27">
        <v>400</v>
      </c>
      <c r="F34" s="28">
        <v>22.4</v>
      </c>
      <c r="G34" s="26">
        <v>62</v>
      </c>
      <c r="H34" s="29">
        <v>22.4</v>
      </c>
      <c r="I34" s="30">
        <v>10853.174603174602</v>
      </c>
      <c r="J34" s="31">
        <v>9793.0970837947571</v>
      </c>
      <c r="K34" s="1"/>
      <c r="L34" s="4"/>
      <c r="M34" s="4"/>
      <c r="N34" s="4"/>
      <c r="O34" s="4"/>
      <c r="P34" s="4"/>
      <c r="Q34" s="4"/>
      <c r="R34" s="36">
        <v>30</v>
      </c>
      <c r="S34" s="33" t="s">
        <v>35</v>
      </c>
      <c r="T34" s="121" t="s">
        <v>52</v>
      </c>
      <c r="U34" s="125">
        <v>9207.9872646733093</v>
      </c>
      <c r="V34" s="4"/>
      <c r="W34" s="141"/>
      <c r="X34" s="33">
        <v>4</v>
      </c>
      <c r="Y34" s="33" t="s">
        <v>30</v>
      </c>
      <c r="Z34" s="121" t="s">
        <v>46</v>
      </c>
      <c r="AA34" s="125">
        <v>10443.660022148397</v>
      </c>
      <c r="AB34" s="4"/>
      <c r="AC34" s="34">
        <v>30</v>
      </c>
      <c r="AD34" s="23" t="s">
        <v>35</v>
      </c>
      <c r="AE34" s="23" t="s">
        <v>52</v>
      </c>
      <c r="AF34" s="23">
        <v>610</v>
      </c>
      <c r="AG34" s="35">
        <v>23.1</v>
      </c>
      <c r="AH34" s="4"/>
      <c r="AI34" s="141"/>
      <c r="AJ34" s="33">
        <v>4</v>
      </c>
      <c r="AK34" s="93">
        <v>30389</v>
      </c>
      <c r="AL34" s="125">
        <v>9769.0568475452201</v>
      </c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6.5" thickBot="1" x14ac:dyDescent="0.3">
      <c r="A35" s="1"/>
      <c r="B35" s="25">
        <v>31</v>
      </c>
      <c r="C35" s="144"/>
      <c r="D35" s="26">
        <v>548</v>
      </c>
      <c r="E35" s="27">
        <v>500</v>
      </c>
      <c r="F35" s="28">
        <v>22.4</v>
      </c>
      <c r="G35" s="26">
        <v>67</v>
      </c>
      <c r="H35" s="29">
        <v>21.7</v>
      </c>
      <c r="I35" s="30">
        <v>11845.238095238095</v>
      </c>
      <c r="J35" s="31">
        <v>10784.676079734219</v>
      </c>
      <c r="K35" s="1"/>
      <c r="L35" s="4"/>
      <c r="M35" s="4"/>
      <c r="N35" s="4"/>
      <c r="O35" s="4"/>
      <c r="P35" s="4"/>
      <c r="Q35" s="4"/>
      <c r="R35" s="36">
        <v>31</v>
      </c>
      <c r="S35" s="33" t="s">
        <v>28</v>
      </c>
      <c r="T35" s="121" t="s">
        <v>29</v>
      </c>
      <c r="U35" s="125">
        <v>9201.7349575489116</v>
      </c>
      <c r="V35" s="4"/>
      <c r="W35" s="141"/>
      <c r="X35" s="19">
        <v>5</v>
      </c>
      <c r="Y35" s="33" t="s">
        <v>20</v>
      </c>
      <c r="Z35" s="121" t="s">
        <v>33</v>
      </c>
      <c r="AA35" s="125">
        <v>10053.29457364341</v>
      </c>
      <c r="AB35" s="4"/>
      <c r="AC35" s="36">
        <v>31</v>
      </c>
      <c r="AD35" s="33" t="s">
        <v>40</v>
      </c>
      <c r="AE35" s="33">
        <v>6089</v>
      </c>
      <c r="AF35" s="33">
        <v>590</v>
      </c>
      <c r="AG35" s="37">
        <v>23.2</v>
      </c>
      <c r="AH35" s="4"/>
      <c r="AI35" s="142"/>
      <c r="AJ35" s="38">
        <v>5</v>
      </c>
      <c r="AK35" s="123" t="s">
        <v>42</v>
      </c>
      <c r="AL35" s="126">
        <v>8876.6611295681068</v>
      </c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5.75" x14ac:dyDescent="0.25">
      <c r="A36" s="1"/>
      <c r="B36" s="25">
        <v>32</v>
      </c>
      <c r="C36" s="144"/>
      <c r="D36" s="26">
        <v>555</v>
      </c>
      <c r="E36" s="27">
        <v>500</v>
      </c>
      <c r="F36" s="28">
        <v>22.4</v>
      </c>
      <c r="G36" s="26">
        <v>57</v>
      </c>
      <c r="H36" s="29">
        <v>21.6</v>
      </c>
      <c r="I36" s="30">
        <v>10000</v>
      </c>
      <c r="J36" s="31">
        <v>9116.2790697674427</v>
      </c>
      <c r="K36" s="1"/>
      <c r="L36" s="4"/>
      <c r="M36" s="4"/>
      <c r="N36" s="4"/>
      <c r="O36" s="4"/>
      <c r="P36" s="4"/>
      <c r="Q36" s="4"/>
      <c r="R36" s="42">
        <v>32</v>
      </c>
      <c r="S36" s="33" t="s">
        <v>26</v>
      </c>
      <c r="T36" s="121" t="s">
        <v>54</v>
      </c>
      <c r="U36" s="125">
        <v>9180.0941306755267</v>
      </c>
      <c r="V36" s="4"/>
      <c r="W36" s="141"/>
      <c r="X36" s="33">
        <v>6</v>
      </c>
      <c r="Y36" s="33" t="s">
        <v>35</v>
      </c>
      <c r="Z36" s="121">
        <v>525</v>
      </c>
      <c r="AA36" s="125">
        <v>9798.3573274270948</v>
      </c>
      <c r="AB36" s="4"/>
      <c r="AC36" s="36">
        <v>32</v>
      </c>
      <c r="AD36" s="33" t="s">
        <v>53</v>
      </c>
      <c r="AE36" s="33" t="s">
        <v>55</v>
      </c>
      <c r="AF36" s="33">
        <v>400</v>
      </c>
      <c r="AG36" s="37">
        <v>23.2</v>
      </c>
      <c r="AH36" s="4"/>
      <c r="AI36" s="154" t="s">
        <v>49</v>
      </c>
      <c r="AJ36" s="19">
        <v>1</v>
      </c>
      <c r="AK36" s="120">
        <v>6140</v>
      </c>
      <c r="AL36" s="133">
        <v>9631.7829457364332</v>
      </c>
      <c r="AM36" s="1"/>
      <c r="AN36" s="1"/>
      <c r="AO36" s="1"/>
      <c r="AP36" s="1"/>
      <c r="AQ36" s="1"/>
      <c r="AR36" s="1"/>
      <c r="AS36" s="1"/>
      <c r="AT36" s="1"/>
      <c r="AU36" s="1"/>
    </row>
    <row r="37" spans="1:47" ht="15.75" x14ac:dyDescent="0.25">
      <c r="A37" s="1"/>
      <c r="B37" s="25">
        <v>33</v>
      </c>
      <c r="C37" s="144"/>
      <c r="D37" s="26">
        <v>606</v>
      </c>
      <c r="E37" s="27">
        <v>600</v>
      </c>
      <c r="F37" s="28">
        <v>23.4</v>
      </c>
      <c r="G37" s="26">
        <v>61</v>
      </c>
      <c r="H37" s="29">
        <v>25.5</v>
      </c>
      <c r="I37" s="30">
        <v>12162.698412698412</v>
      </c>
      <c r="J37" s="31">
        <v>10536.291066814321</v>
      </c>
      <c r="K37" s="1"/>
      <c r="L37" s="4"/>
      <c r="M37" s="4"/>
      <c r="N37" s="4"/>
      <c r="O37" s="4"/>
      <c r="P37" s="4"/>
      <c r="Q37" s="4"/>
      <c r="R37" s="36">
        <v>33</v>
      </c>
      <c r="S37" s="33" t="s">
        <v>31</v>
      </c>
      <c r="T37" s="121">
        <v>555</v>
      </c>
      <c r="U37" s="125">
        <v>9116.2790697674427</v>
      </c>
      <c r="V37" s="4"/>
      <c r="W37" s="141"/>
      <c r="X37" s="33">
        <v>7</v>
      </c>
      <c r="Y37" s="33" t="s">
        <v>40</v>
      </c>
      <c r="Z37" s="121">
        <v>6089</v>
      </c>
      <c r="AA37" s="125">
        <v>9692.1373200442958</v>
      </c>
      <c r="AB37" s="4"/>
      <c r="AC37" s="36">
        <v>33</v>
      </c>
      <c r="AD37" s="33" t="s">
        <v>28</v>
      </c>
      <c r="AE37" s="33" t="s">
        <v>29</v>
      </c>
      <c r="AF37" s="33">
        <v>400</v>
      </c>
      <c r="AG37" s="37">
        <v>23.3</v>
      </c>
      <c r="AH37" s="4"/>
      <c r="AI37" s="141"/>
      <c r="AJ37" s="33">
        <v>2</v>
      </c>
      <c r="AK37" s="121">
        <v>6102</v>
      </c>
      <c r="AL37" s="125">
        <v>9036.5448504983397</v>
      </c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6.5" thickBot="1" x14ac:dyDescent="0.3">
      <c r="A38" s="1"/>
      <c r="B38" s="45">
        <v>34</v>
      </c>
      <c r="C38" s="149"/>
      <c r="D38" s="46">
        <v>666</v>
      </c>
      <c r="E38" s="47">
        <v>600</v>
      </c>
      <c r="F38" s="48">
        <v>23.4</v>
      </c>
      <c r="G38" s="46">
        <v>57</v>
      </c>
      <c r="H38" s="49">
        <v>25.3</v>
      </c>
      <c r="I38" s="50">
        <v>10317.460317460318</v>
      </c>
      <c r="J38" s="51">
        <v>8961.7940199335553</v>
      </c>
      <c r="K38" s="1"/>
      <c r="L38" s="4"/>
      <c r="M38" s="4"/>
      <c r="N38" s="4"/>
      <c r="O38" s="4"/>
      <c r="P38" s="4"/>
      <c r="Q38" s="4"/>
      <c r="R38" s="36">
        <v>34</v>
      </c>
      <c r="S38" s="33" t="s">
        <v>40</v>
      </c>
      <c r="T38" s="121">
        <v>5276</v>
      </c>
      <c r="U38" s="125">
        <v>9067.2065337763015</v>
      </c>
      <c r="V38" s="4"/>
      <c r="W38" s="141"/>
      <c r="X38" s="33">
        <v>8</v>
      </c>
      <c r="Y38" s="33" t="s">
        <v>20</v>
      </c>
      <c r="Z38" s="121" t="s">
        <v>39</v>
      </c>
      <c r="AA38" s="125">
        <v>9465.3931339977862</v>
      </c>
      <c r="AB38" s="4"/>
      <c r="AC38" s="36">
        <v>34</v>
      </c>
      <c r="AD38" s="33" t="s">
        <v>49</v>
      </c>
      <c r="AE38" s="33">
        <v>6102</v>
      </c>
      <c r="AF38" s="33">
        <v>600</v>
      </c>
      <c r="AG38" s="37">
        <v>23.5</v>
      </c>
      <c r="AH38" s="4"/>
      <c r="AI38" s="141"/>
      <c r="AJ38" s="33">
        <v>3</v>
      </c>
      <c r="AK38" s="121">
        <v>6043</v>
      </c>
      <c r="AL38" s="125">
        <v>8907.8073089700993</v>
      </c>
      <c r="AM38" s="1"/>
      <c r="AN38" s="1"/>
      <c r="AO38" s="1"/>
      <c r="AP38" s="1"/>
      <c r="AQ38" s="1"/>
      <c r="AR38" s="1"/>
      <c r="AS38" s="1"/>
      <c r="AT38" s="1"/>
      <c r="AU38" s="1"/>
    </row>
    <row r="39" spans="1:47" ht="15.75" x14ac:dyDescent="0.25">
      <c r="A39" s="1"/>
      <c r="B39" s="55">
        <v>35</v>
      </c>
      <c r="C39" s="153" t="s">
        <v>25</v>
      </c>
      <c r="D39" s="56">
        <v>2376</v>
      </c>
      <c r="E39" s="57">
        <v>350</v>
      </c>
      <c r="F39" s="58">
        <v>19.399999999999999</v>
      </c>
      <c r="G39" s="56">
        <v>73</v>
      </c>
      <c r="H39" s="59">
        <v>19</v>
      </c>
      <c r="I39" s="60">
        <v>10714.285714285714</v>
      </c>
      <c r="J39" s="61">
        <v>10091.362126245847</v>
      </c>
      <c r="K39" s="1"/>
      <c r="L39" s="4"/>
      <c r="M39" s="4"/>
      <c r="N39" s="4"/>
      <c r="O39" s="4"/>
      <c r="P39" s="4"/>
      <c r="Q39" s="4"/>
      <c r="R39" s="42">
        <v>35</v>
      </c>
      <c r="S39" s="33" t="s">
        <v>20</v>
      </c>
      <c r="T39" s="121">
        <v>534</v>
      </c>
      <c r="U39" s="125">
        <v>9053.2253599114065</v>
      </c>
      <c r="V39" s="4"/>
      <c r="W39" s="141"/>
      <c r="X39" s="19">
        <v>9</v>
      </c>
      <c r="Y39" s="33" t="s">
        <v>31</v>
      </c>
      <c r="Z39" s="121">
        <v>555</v>
      </c>
      <c r="AA39" s="125">
        <v>9116.2790697674427</v>
      </c>
      <c r="AB39" s="4"/>
      <c r="AC39" s="42">
        <v>35</v>
      </c>
      <c r="AD39" s="33" t="s">
        <v>30</v>
      </c>
      <c r="AE39" s="33" t="s">
        <v>46</v>
      </c>
      <c r="AF39" s="33">
        <v>560</v>
      </c>
      <c r="AG39" s="37">
        <v>23.6</v>
      </c>
      <c r="AH39" s="4"/>
      <c r="AI39" s="141"/>
      <c r="AJ39" s="33">
        <v>4</v>
      </c>
      <c r="AK39" s="121">
        <v>5051</v>
      </c>
      <c r="AL39" s="125">
        <v>8901.3473606496882</v>
      </c>
      <c r="AM39" s="1"/>
      <c r="AN39" s="1"/>
      <c r="AO39" s="1"/>
      <c r="AP39" s="1"/>
      <c r="AQ39" s="1"/>
      <c r="AR39" s="1"/>
      <c r="AS39" s="1"/>
      <c r="AT39" s="1"/>
      <c r="AU39" s="1"/>
    </row>
    <row r="40" spans="1:47" ht="16.5" thickBot="1" x14ac:dyDescent="0.3">
      <c r="A40" s="1"/>
      <c r="B40" s="25">
        <v>36</v>
      </c>
      <c r="C40" s="144"/>
      <c r="D40" s="26">
        <v>1394</v>
      </c>
      <c r="E40" s="27">
        <v>410</v>
      </c>
      <c r="F40" s="28">
        <v>20.399999999999999</v>
      </c>
      <c r="G40" s="26">
        <v>69</v>
      </c>
      <c r="H40" s="29">
        <v>20.7</v>
      </c>
      <c r="I40" s="30">
        <v>10000</v>
      </c>
      <c r="J40" s="31">
        <v>9220.9302325581393</v>
      </c>
      <c r="K40" s="1"/>
      <c r="L40" s="4"/>
      <c r="M40" s="4"/>
      <c r="N40" s="4"/>
      <c r="O40" s="4"/>
      <c r="P40" s="4"/>
      <c r="Q40" s="4"/>
      <c r="R40" s="36">
        <v>36</v>
      </c>
      <c r="S40" s="33" t="s">
        <v>49</v>
      </c>
      <c r="T40" s="121">
        <v>6102</v>
      </c>
      <c r="U40" s="125">
        <v>9036.5448504983397</v>
      </c>
      <c r="V40" s="4"/>
      <c r="W40" s="141"/>
      <c r="X40" s="33">
        <v>10</v>
      </c>
      <c r="Y40" s="33" t="s">
        <v>20</v>
      </c>
      <c r="Z40" s="121">
        <v>534</v>
      </c>
      <c r="AA40" s="125">
        <v>9053.2253599114065</v>
      </c>
      <c r="AB40" s="4"/>
      <c r="AC40" s="36">
        <v>36</v>
      </c>
      <c r="AD40" s="33" t="s">
        <v>20</v>
      </c>
      <c r="AE40" s="33" t="s">
        <v>39</v>
      </c>
      <c r="AF40" s="33">
        <v>570</v>
      </c>
      <c r="AG40" s="37">
        <v>23.6</v>
      </c>
      <c r="AH40" s="4"/>
      <c r="AI40" s="155"/>
      <c r="AJ40" s="52">
        <v>5</v>
      </c>
      <c r="AK40" s="122">
        <v>4051</v>
      </c>
      <c r="AL40" s="134">
        <v>8709.3023255813969</v>
      </c>
      <c r="AM40" s="1"/>
      <c r="AN40" s="1"/>
      <c r="AO40" s="1"/>
      <c r="AP40" s="1"/>
      <c r="AQ40" s="1"/>
      <c r="AR40" s="1"/>
      <c r="AS40" s="1"/>
      <c r="AT40" s="1"/>
      <c r="AU40" s="1"/>
    </row>
    <row r="41" spans="1:47" ht="15.75" x14ac:dyDescent="0.25">
      <c r="A41" s="1"/>
      <c r="B41" s="25">
        <v>37</v>
      </c>
      <c r="C41" s="144"/>
      <c r="D41" s="26" t="s">
        <v>37</v>
      </c>
      <c r="E41" s="27">
        <v>420</v>
      </c>
      <c r="F41" s="28">
        <v>20.399999999999999</v>
      </c>
      <c r="G41" s="26">
        <v>70</v>
      </c>
      <c r="H41" s="29">
        <v>18.600000000000001</v>
      </c>
      <c r="I41" s="30">
        <v>10257.936507936507</v>
      </c>
      <c r="J41" s="31">
        <v>9709.2561830933919</v>
      </c>
      <c r="K41" s="1"/>
      <c r="L41" s="4"/>
      <c r="M41" s="4"/>
      <c r="N41" s="4"/>
      <c r="O41" s="4"/>
      <c r="P41" s="4"/>
      <c r="Q41" s="4"/>
      <c r="R41" s="36">
        <v>37</v>
      </c>
      <c r="S41" s="33" t="s">
        <v>28</v>
      </c>
      <c r="T41" s="121" t="s">
        <v>32</v>
      </c>
      <c r="U41" s="125">
        <v>9035.16057585825</v>
      </c>
      <c r="V41" s="4"/>
      <c r="W41" s="141"/>
      <c r="X41" s="33">
        <v>11</v>
      </c>
      <c r="Y41" s="33" t="s">
        <v>49</v>
      </c>
      <c r="Z41" s="121">
        <v>5051</v>
      </c>
      <c r="AA41" s="125">
        <v>8901.3473606496882</v>
      </c>
      <c r="AB41" s="4"/>
      <c r="AC41" s="36">
        <v>37</v>
      </c>
      <c r="AD41" s="33" t="s">
        <v>49</v>
      </c>
      <c r="AE41" s="33">
        <v>5051</v>
      </c>
      <c r="AF41" s="33">
        <v>500</v>
      </c>
      <c r="AG41" s="37">
        <v>23.6</v>
      </c>
      <c r="AH41" s="4"/>
      <c r="AI41" s="140" t="s">
        <v>23</v>
      </c>
      <c r="AJ41" s="23">
        <v>1</v>
      </c>
      <c r="AK41" s="129" t="s">
        <v>24</v>
      </c>
      <c r="AL41" s="124">
        <v>11321.70542635659</v>
      </c>
      <c r="AM41" s="1"/>
      <c r="AN41" s="1"/>
      <c r="AO41" s="1"/>
      <c r="AP41" s="1"/>
      <c r="AQ41" s="1"/>
      <c r="AR41" s="1"/>
      <c r="AS41" s="1"/>
      <c r="AT41" s="1"/>
      <c r="AU41" s="1"/>
    </row>
    <row r="42" spans="1:47" ht="16.5" thickBot="1" x14ac:dyDescent="0.3">
      <c r="A42" s="1"/>
      <c r="B42" s="25">
        <v>38</v>
      </c>
      <c r="C42" s="144"/>
      <c r="D42" s="26">
        <v>3381</v>
      </c>
      <c r="E42" s="27">
        <v>430</v>
      </c>
      <c r="F42" s="28">
        <v>19.399999999999999</v>
      </c>
      <c r="G42" s="26">
        <v>72</v>
      </c>
      <c r="H42" s="29">
        <v>18.5</v>
      </c>
      <c r="I42" s="30">
        <v>9186.5079365079364</v>
      </c>
      <c r="J42" s="31">
        <v>8705.818567737173</v>
      </c>
      <c r="K42" s="1"/>
      <c r="L42" s="4"/>
      <c r="M42" s="4"/>
      <c r="N42" s="4"/>
      <c r="O42" s="4"/>
      <c r="P42" s="4"/>
      <c r="Q42" s="4"/>
      <c r="R42" s="43">
        <v>38</v>
      </c>
      <c r="S42" s="38" t="s">
        <v>31</v>
      </c>
      <c r="T42" s="123">
        <v>666</v>
      </c>
      <c r="U42" s="126">
        <v>8961.7940199335553</v>
      </c>
      <c r="V42" s="4"/>
      <c r="W42" s="141"/>
      <c r="X42" s="33">
        <v>12</v>
      </c>
      <c r="Y42" s="33" t="s">
        <v>35</v>
      </c>
      <c r="Z42" s="121">
        <v>582</v>
      </c>
      <c r="AA42" s="125">
        <v>8427.4640088593569</v>
      </c>
      <c r="AB42" s="4"/>
      <c r="AC42" s="36">
        <v>38</v>
      </c>
      <c r="AD42" s="33" t="s">
        <v>23</v>
      </c>
      <c r="AE42" s="33" t="s">
        <v>24</v>
      </c>
      <c r="AF42" s="33">
        <v>500</v>
      </c>
      <c r="AG42" s="37">
        <v>23.8</v>
      </c>
      <c r="AH42" s="4"/>
      <c r="AI42" s="141"/>
      <c r="AJ42" s="33">
        <v>2</v>
      </c>
      <c r="AK42" s="121" t="s">
        <v>34</v>
      </c>
      <c r="AL42" s="125">
        <v>10683.301033591732</v>
      </c>
      <c r="AM42" s="1"/>
      <c r="AN42" s="1"/>
      <c r="AO42" s="1"/>
      <c r="AP42" s="1"/>
      <c r="AQ42" s="1"/>
      <c r="AR42" s="1"/>
      <c r="AS42" s="1"/>
      <c r="AT42" s="1"/>
      <c r="AU42" s="1"/>
    </row>
    <row r="43" spans="1:47" ht="16.5" thickBot="1" x14ac:dyDescent="0.3">
      <c r="A43" s="1"/>
      <c r="B43" s="63">
        <v>39</v>
      </c>
      <c r="C43" s="145"/>
      <c r="D43" s="64" t="s">
        <v>56</v>
      </c>
      <c r="E43" s="65">
        <v>600</v>
      </c>
      <c r="F43" s="66">
        <v>22.4</v>
      </c>
      <c r="G43" s="64">
        <v>58</v>
      </c>
      <c r="H43" s="67">
        <v>24.9</v>
      </c>
      <c r="I43" s="68">
        <v>9246.0317460317474</v>
      </c>
      <c r="J43" s="69">
        <v>8074.1509782207459</v>
      </c>
      <c r="K43" s="1"/>
      <c r="L43" s="4"/>
      <c r="M43" s="4"/>
      <c r="N43" s="4"/>
      <c r="O43" s="4"/>
      <c r="P43" s="4"/>
      <c r="Q43" s="4"/>
      <c r="R43" s="32">
        <v>39</v>
      </c>
      <c r="S43" s="19" t="s">
        <v>49</v>
      </c>
      <c r="T43" s="120">
        <v>6043</v>
      </c>
      <c r="U43" s="133">
        <v>8907.8073089700993</v>
      </c>
      <c r="V43" s="4"/>
      <c r="W43" s="155"/>
      <c r="X43" s="19">
        <v>13</v>
      </c>
      <c r="Y43" s="52" t="s">
        <v>35</v>
      </c>
      <c r="Z43" s="122">
        <v>572</v>
      </c>
      <c r="AA43" s="134">
        <v>7968.9922480620153</v>
      </c>
      <c r="AB43" s="4"/>
      <c r="AC43" s="36">
        <v>39</v>
      </c>
      <c r="AD43" s="33" t="s">
        <v>26</v>
      </c>
      <c r="AE43" s="33" t="s">
        <v>50</v>
      </c>
      <c r="AF43" s="33">
        <v>610</v>
      </c>
      <c r="AG43" s="37">
        <v>23.9</v>
      </c>
      <c r="AH43" s="4"/>
      <c r="AI43" s="141"/>
      <c r="AJ43" s="33">
        <v>3</v>
      </c>
      <c r="AK43" s="121" t="s">
        <v>45</v>
      </c>
      <c r="AL43" s="125">
        <v>10334.302325581395</v>
      </c>
      <c r="AM43" s="1"/>
      <c r="AN43" s="1"/>
      <c r="AO43" s="1"/>
      <c r="AP43" s="1"/>
      <c r="AQ43" s="1"/>
      <c r="AR43" s="1"/>
      <c r="AS43" s="1"/>
      <c r="AT43" s="1"/>
      <c r="AU43" s="1"/>
    </row>
    <row r="44" spans="1:47" ht="16.5" thickBot="1" x14ac:dyDescent="0.3">
      <c r="A44" s="1"/>
      <c r="B44" s="10">
        <v>40</v>
      </c>
      <c r="C44" s="143" t="s">
        <v>23</v>
      </c>
      <c r="D44" s="11" t="s">
        <v>43</v>
      </c>
      <c r="E44" s="12">
        <v>300</v>
      </c>
      <c r="F44" s="13">
        <v>19.399999999999999</v>
      </c>
      <c r="G44" s="11">
        <v>77</v>
      </c>
      <c r="H44" s="14">
        <v>18.899999999999999</v>
      </c>
      <c r="I44" s="15">
        <v>8869.0476190476184</v>
      </c>
      <c r="J44" s="16">
        <v>8363.7181616832768</v>
      </c>
      <c r="K44" s="1"/>
      <c r="L44" s="4"/>
      <c r="M44" s="4"/>
      <c r="N44" s="4"/>
      <c r="O44" s="4"/>
      <c r="P44" s="4"/>
      <c r="Q44" s="4"/>
      <c r="R44" s="36">
        <v>40</v>
      </c>
      <c r="S44" s="33" t="s">
        <v>49</v>
      </c>
      <c r="T44" s="121">
        <v>5051</v>
      </c>
      <c r="U44" s="125">
        <v>8901.3473606496882</v>
      </c>
      <c r="V44" s="4"/>
      <c r="W44" s="140">
        <v>600</v>
      </c>
      <c r="X44" s="23">
        <v>1</v>
      </c>
      <c r="Y44" s="23" t="s">
        <v>20</v>
      </c>
      <c r="Z44" s="129">
        <v>72</v>
      </c>
      <c r="AA44" s="124">
        <v>10670.854097452935</v>
      </c>
      <c r="AB44" s="4"/>
      <c r="AC44" s="43">
        <v>40</v>
      </c>
      <c r="AD44" s="38" t="s">
        <v>35</v>
      </c>
      <c r="AE44" s="38">
        <v>582</v>
      </c>
      <c r="AF44" s="38">
        <v>580</v>
      </c>
      <c r="AG44" s="44">
        <v>23.9</v>
      </c>
      <c r="AH44" s="4"/>
      <c r="AI44" s="141"/>
      <c r="AJ44" s="33">
        <v>4</v>
      </c>
      <c r="AK44" s="121" t="s">
        <v>51</v>
      </c>
      <c r="AL44" s="125">
        <v>9904.4850498338856</v>
      </c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15.75" x14ac:dyDescent="0.25">
      <c r="A45" s="1"/>
      <c r="B45" s="25">
        <v>41</v>
      </c>
      <c r="C45" s="144"/>
      <c r="D45" s="26" t="s">
        <v>41</v>
      </c>
      <c r="E45" s="27">
        <v>400</v>
      </c>
      <c r="F45" s="28">
        <v>21.4</v>
      </c>
      <c r="G45" s="26">
        <v>69</v>
      </c>
      <c r="H45" s="29">
        <v>18.899999999999999</v>
      </c>
      <c r="I45" s="30">
        <v>8928.5714285714294</v>
      </c>
      <c r="J45" s="31">
        <v>8419.8504983388702</v>
      </c>
      <c r="K45" s="1"/>
      <c r="L45" s="4"/>
      <c r="M45" s="4"/>
      <c r="N45" s="4"/>
      <c r="O45" s="4"/>
      <c r="P45" s="4"/>
      <c r="Q45" s="4"/>
      <c r="R45" s="42">
        <v>41</v>
      </c>
      <c r="S45" s="33" t="s">
        <v>20</v>
      </c>
      <c r="T45" s="121">
        <v>603</v>
      </c>
      <c r="U45" s="125">
        <v>8878.8759689922481</v>
      </c>
      <c r="V45" s="4"/>
      <c r="W45" s="141"/>
      <c r="X45" s="33">
        <v>2</v>
      </c>
      <c r="Y45" s="33" t="s">
        <v>31</v>
      </c>
      <c r="Z45" s="121">
        <v>606</v>
      </c>
      <c r="AA45" s="125">
        <v>10536.291066814321</v>
      </c>
      <c r="AB45" s="4"/>
      <c r="AC45" s="72">
        <v>41</v>
      </c>
      <c r="AD45" s="23" t="s">
        <v>20</v>
      </c>
      <c r="AE45" s="23">
        <v>534</v>
      </c>
      <c r="AF45" s="23">
        <v>520</v>
      </c>
      <c r="AG45" s="35">
        <v>24.1</v>
      </c>
      <c r="AH45" s="4"/>
      <c r="AI45" s="141"/>
      <c r="AJ45" s="33">
        <v>5</v>
      </c>
      <c r="AK45" s="121" t="s">
        <v>41</v>
      </c>
      <c r="AL45" s="125">
        <v>8419.8504983388702</v>
      </c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16.5" thickBot="1" x14ac:dyDescent="0.3">
      <c r="A46" s="1"/>
      <c r="B46" s="25">
        <v>42</v>
      </c>
      <c r="C46" s="144"/>
      <c r="D46" s="26" t="s">
        <v>51</v>
      </c>
      <c r="E46" s="27">
        <v>400</v>
      </c>
      <c r="F46" s="28">
        <v>21.4</v>
      </c>
      <c r="G46" s="26">
        <v>63</v>
      </c>
      <c r="H46" s="29">
        <v>20.5</v>
      </c>
      <c r="I46" s="30">
        <v>10714.285714285714</v>
      </c>
      <c r="J46" s="31">
        <v>9904.4850498338856</v>
      </c>
      <c r="K46" s="1"/>
      <c r="L46" s="4"/>
      <c r="M46" s="4"/>
      <c r="N46" s="4"/>
      <c r="O46" s="4"/>
      <c r="P46" s="4"/>
      <c r="Q46" s="4"/>
      <c r="R46" s="36">
        <v>42</v>
      </c>
      <c r="S46" s="33" t="s">
        <v>30</v>
      </c>
      <c r="T46" s="121" t="s">
        <v>42</v>
      </c>
      <c r="U46" s="125">
        <v>8876.6611295681068</v>
      </c>
      <c r="V46" s="4"/>
      <c r="W46" s="141"/>
      <c r="X46" s="33">
        <v>3</v>
      </c>
      <c r="Y46" s="33" t="s">
        <v>26</v>
      </c>
      <c r="Z46" s="121" t="s">
        <v>44</v>
      </c>
      <c r="AA46" s="125">
        <v>10523.740310077519</v>
      </c>
      <c r="AB46" s="4"/>
      <c r="AC46" s="76">
        <v>42</v>
      </c>
      <c r="AD46" s="38" t="s">
        <v>25</v>
      </c>
      <c r="AE46" s="38" t="s">
        <v>56</v>
      </c>
      <c r="AF46" s="38">
        <v>600</v>
      </c>
      <c r="AG46" s="44">
        <v>24.9</v>
      </c>
      <c r="AH46" s="4"/>
      <c r="AI46" s="142"/>
      <c r="AJ46" s="38">
        <v>6</v>
      </c>
      <c r="AK46" s="123" t="s">
        <v>43</v>
      </c>
      <c r="AL46" s="126">
        <v>8363.7181616832768</v>
      </c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5.75" x14ac:dyDescent="0.25">
      <c r="A47" s="1"/>
      <c r="B47" s="25">
        <v>43</v>
      </c>
      <c r="C47" s="144"/>
      <c r="D47" s="26" t="s">
        <v>45</v>
      </c>
      <c r="E47" s="27">
        <v>400</v>
      </c>
      <c r="F47" s="28">
        <v>21.4</v>
      </c>
      <c r="G47" s="26">
        <v>67</v>
      </c>
      <c r="H47" s="29">
        <v>19</v>
      </c>
      <c r="I47" s="30">
        <v>10972.222222222223</v>
      </c>
      <c r="J47" s="31">
        <v>10334.302325581395</v>
      </c>
      <c r="K47" s="1"/>
      <c r="L47" s="4"/>
      <c r="M47" s="4"/>
      <c r="N47" s="4"/>
      <c r="O47" s="4"/>
      <c r="P47" s="4"/>
      <c r="Q47" s="4"/>
      <c r="R47" s="36">
        <v>43</v>
      </c>
      <c r="S47" s="33" t="s">
        <v>28</v>
      </c>
      <c r="T47" s="121" t="s">
        <v>38</v>
      </c>
      <c r="U47" s="125">
        <v>8865.1255075673689</v>
      </c>
      <c r="V47" s="4"/>
      <c r="W47" s="141"/>
      <c r="X47" s="33">
        <v>4</v>
      </c>
      <c r="Y47" s="33" t="s">
        <v>26</v>
      </c>
      <c r="Z47" s="121" t="s">
        <v>50</v>
      </c>
      <c r="AA47" s="125">
        <v>10270.971760797343</v>
      </c>
      <c r="AB47" s="4"/>
      <c r="AC47" s="72">
        <v>43</v>
      </c>
      <c r="AD47" s="23" t="s">
        <v>20</v>
      </c>
      <c r="AE47" s="23" t="s">
        <v>33</v>
      </c>
      <c r="AF47" s="23">
        <v>580</v>
      </c>
      <c r="AG47" s="35">
        <v>25</v>
      </c>
      <c r="AH47" s="4"/>
      <c r="AI47" s="154" t="s">
        <v>26</v>
      </c>
      <c r="AJ47" s="19">
        <v>1</v>
      </c>
      <c r="AK47" s="120" t="s">
        <v>44</v>
      </c>
      <c r="AL47" s="133">
        <v>10523.740310077519</v>
      </c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5.75" x14ac:dyDescent="0.25">
      <c r="A48" s="1"/>
      <c r="B48" s="25">
        <v>44</v>
      </c>
      <c r="C48" s="144"/>
      <c r="D48" s="26" t="s">
        <v>34</v>
      </c>
      <c r="E48" s="27">
        <v>500</v>
      </c>
      <c r="F48" s="28">
        <v>22.4</v>
      </c>
      <c r="G48" s="26">
        <v>65</v>
      </c>
      <c r="H48" s="29">
        <v>20.3</v>
      </c>
      <c r="I48" s="30">
        <v>11527.777777777777</v>
      </c>
      <c r="J48" s="31">
        <v>10683.301033591732</v>
      </c>
      <c r="K48" s="1"/>
      <c r="L48" s="4"/>
      <c r="M48" s="4"/>
      <c r="N48" s="4"/>
      <c r="O48" s="4"/>
      <c r="P48" s="4"/>
      <c r="Q48" s="4"/>
      <c r="R48" s="42">
        <v>44</v>
      </c>
      <c r="S48" s="33" t="s">
        <v>49</v>
      </c>
      <c r="T48" s="121">
        <v>4051</v>
      </c>
      <c r="U48" s="125">
        <v>8709.3023255813969</v>
      </c>
      <c r="V48" s="4"/>
      <c r="W48" s="141"/>
      <c r="X48" s="33">
        <v>5</v>
      </c>
      <c r="Y48" s="33" t="s">
        <v>49</v>
      </c>
      <c r="Z48" s="121">
        <v>6140</v>
      </c>
      <c r="AA48" s="125">
        <v>9631.7829457364332</v>
      </c>
      <c r="AB48" s="4"/>
      <c r="AC48" s="36">
        <v>44</v>
      </c>
      <c r="AD48" s="33" t="s">
        <v>26</v>
      </c>
      <c r="AE48" s="33" t="s">
        <v>44</v>
      </c>
      <c r="AF48" s="33">
        <v>630</v>
      </c>
      <c r="AG48" s="37">
        <v>25.1</v>
      </c>
      <c r="AH48" s="4"/>
      <c r="AI48" s="141"/>
      <c r="AJ48" s="33">
        <v>2</v>
      </c>
      <c r="AK48" s="121" t="s">
        <v>50</v>
      </c>
      <c r="AL48" s="125">
        <v>10270.971760797343</v>
      </c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6.5" thickBot="1" x14ac:dyDescent="0.3">
      <c r="A49" s="1"/>
      <c r="B49" s="45">
        <v>45</v>
      </c>
      <c r="C49" s="149"/>
      <c r="D49" s="46" t="s">
        <v>24</v>
      </c>
      <c r="E49" s="47">
        <v>500</v>
      </c>
      <c r="F49" s="48">
        <v>22.4</v>
      </c>
      <c r="G49" s="52">
        <v>57</v>
      </c>
      <c r="H49" s="87">
        <v>23.8</v>
      </c>
      <c r="I49" s="88">
        <v>12777.777777777777</v>
      </c>
      <c r="J49" s="51">
        <v>11321.70542635659</v>
      </c>
      <c r="K49" s="1"/>
      <c r="L49" s="4"/>
      <c r="M49" s="4"/>
      <c r="N49" s="4"/>
      <c r="O49" s="4"/>
      <c r="P49" s="4"/>
      <c r="Q49" s="4"/>
      <c r="R49" s="36">
        <v>45</v>
      </c>
      <c r="S49" s="33" t="s">
        <v>25</v>
      </c>
      <c r="T49" s="121">
        <v>3381</v>
      </c>
      <c r="U49" s="125">
        <v>8705.818567737173</v>
      </c>
      <c r="V49" s="4"/>
      <c r="W49" s="141"/>
      <c r="X49" s="33">
        <v>6</v>
      </c>
      <c r="Y49" s="33" t="s">
        <v>35</v>
      </c>
      <c r="Z49" s="121" t="s">
        <v>52</v>
      </c>
      <c r="AA49" s="125">
        <v>9207.9872646733093</v>
      </c>
      <c r="AB49" s="4"/>
      <c r="AC49" s="42">
        <v>45</v>
      </c>
      <c r="AD49" s="33" t="s">
        <v>31</v>
      </c>
      <c r="AE49" s="33">
        <v>666</v>
      </c>
      <c r="AF49" s="33">
        <v>600</v>
      </c>
      <c r="AG49" s="37">
        <v>25.3</v>
      </c>
      <c r="AH49" s="4"/>
      <c r="AI49" s="141"/>
      <c r="AJ49" s="33">
        <v>3</v>
      </c>
      <c r="AK49" s="121" t="s">
        <v>48</v>
      </c>
      <c r="AL49" s="125">
        <v>9923.6572535991145</v>
      </c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5.75" x14ac:dyDescent="0.25">
      <c r="A50" s="1"/>
      <c r="B50" s="55">
        <v>46</v>
      </c>
      <c r="C50" s="153" t="s">
        <v>30</v>
      </c>
      <c r="D50" s="56" t="s">
        <v>42</v>
      </c>
      <c r="E50" s="57">
        <v>350</v>
      </c>
      <c r="F50" s="58">
        <v>20.399999999999999</v>
      </c>
      <c r="G50" s="23">
        <v>70</v>
      </c>
      <c r="H50" s="89">
        <v>19</v>
      </c>
      <c r="I50" s="90">
        <v>9424.6031746031749</v>
      </c>
      <c r="J50" s="61">
        <v>8876.6611295681068</v>
      </c>
      <c r="K50" s="1"/>
      <c r="L50" s="4"/>
      <c r="M50" s="4"/>
      <c r="N50" s="4"/>
      <c r="O50" s="4"/>
      <c r="P50" s="4"/>
      <c r="Q50" s="4"/>
      <c r="R50" s="36">
        <v>46</v>
      </c>
      <c r="S50" s="33" t="s">
        <v>26</v>
      </c>
      <c r="T50" s="121" t="s">
        <v>27</v>
      </c>
      <c r="U50" s="125">
        <v>8561.5540789959396</v>
      </c>
      <c r="V50" s="4"/>
      <c r="W50" s="141"/>
      <c r="X50" s="33">
        <v>7</v>
      </c>
      <c r="Y50" s="33" t="s">
        <v>49</v>
      </c>
      <c r="Z50" s="121">
        <v>6102</v>
      </c>
      <c r="AA50" s="125">
        <v>9036.5448504983397</v>
      </c>
      <c r="AB50" s="4"/>
      <c r="AC50" s="36">
        <v>46</v>
      </c>
      <c r="AD50" s="33" t="s">
        <v>31</v>
      </c>
      <c r="AE50" s="33">
        <v>606</v>
      </c>
      <c r="AF50" s="33">
        <v>600</v>
      </c>
      <c r="AG50" s="37">
        <v>25.5</v>
      </c>
      <c r="AH50" s="4"/>
      <c r="AI50" s="141"/>
      <c r="AJ50" s="33">
        <v>4</v>
      </c>
      <c r="AK50" s="121" t="s">
        <v>54</v>
      </c>
      <c r="AL50" s="125">
        <v>9180.0941306755267</v>
      </c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6.5" thickBot="1" x14ac:dyDescent="0.3">
      <c r="A51" s="1"/>
      <c r="B51" s="25">
        <v>47</v>
      </c>
      <c r="C51" s="144"/>
      <c r="D51" s="91">
        <v>30389</v>
      </c>
      <c r="E51" s="27">
        <v>410</v>
      </c>
      <c r="F51" s="28">
        <v>20.399999999999999</v>
      </c>
      <c r="G51" s="33">
        <v>69</v>
      </c>
      <c r="H51" s="92">
        <v>19.5</v>
      </c>
      <c r="I51" s="93">
        <v>10436.507936507936</v>
      </c>
      <c r="J51" s="31">
        <v>9769.0568475452201</v>
      </c>
      <c r="K51" s="1"/>
      <c r="L51" s="4"/>
      <c r="M51" s="4"/>
      <c r="N51" s="4"/>
      <c r="O51" s="4"/>
      <c r="P51" s="4"/>
      <c r="Q51" s="4"/>
      <c r="R51" s="42">
        <v>47</v>
      </c>
      <c r="S51" s="33" t="s">
        <v>35</v>
      </c>
      <c r="T51" s="121">
        <v>582</v>
      </c>
      <c r="U51" s="125">
        <v>8427.4640088593569</v>
      </c>
      <c r="V51" s="4"/>
      <c r="W51" s="141"/>
      <c r="X51" s="33">
        <v>8</v>
      </c>
      <c r="Y51" s="33" t="s">
        <v>28</v>
      </c>
      <c r="Z51" s="121" t="s">
        <v>32</v>
      </c>
      <c r="AA51" s="125">
        <v>9035.16057585825</v>
      </c>
      <c r="AB51" s="4"/>
      <c r="AC51" s="76">
        <v>47</v>
      </c>
      <c r="AD51" s="38" t="s">
        <v>20</v>
      </c>
      <c r="AE51" s="38">
        <v>72</v>
      </c>
      <c r="AF51" s="38">
        <v>640</v>
      </c>
      <c r="AG51" s="44">
        <v>25.7</v>
      </c>
      <c r="AH51" s="4"/>
      <c r="AI51" s="155"/>
      <c r="AJ51" s="52">
        <v>5</v>
      </c>
      <c r="AK51" s="122" t="s">
        <v>27</v>
      </c>
      <c r="AL51" s="134">
        <v>8561.5540789959396</v>
      </c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5.75" x14ac:dyDescent="0.25">
      <c r="A52" s="1"/>
      <c r="B52" s="25">
        <v>48</v>
      </c>
      <c r="C52" s="144"/>
      <c r="D52" s="91">
        <v>30491</v>
      </c>
      <c r="E52" s="27">
        <v>490</v>
      </c>
      <c r="F52" s="28">
        <v>20.399999999999999</v>
      </c>
      <c r="G52" s="33">
        <v>72</v>
      </c>
      <c r="H52" s="92">
        <v>20.8</v>
      </c>
      <c r="I52" s="93">
        <v>11011.904761904763</v>
      </c>
      <c r="J52" s="31">
        <v>10141.196013289038</v>
      </c>
      <c r="K52" s="1"/>
      <c r="L52" s="4"/>
      <c r="M52" s="4"/>
      <c r="N52" s="4"/>
      <c r="O52" s="4"/>
      <c r="P52" s="4"/>
      <c r="Q52" s="4"/>
      <c r="R52" s="36">
        <v>48</v>
      </c>
      <c r="S52" s="33" t="s">
        <v>23</v>
      </c>
      <c r="T52" s="121" t="s">
        <v>41</v>
      </c>
      <c r="U52" s="125">
        <v>8419.8504983388702</v>
      </c>
      <c r="V52" s="4"/>
      <c r="W52" s="141"/>
      <c r="X52" s="33">
        <v>9</v>
      </c>
      <c r="Y52" s="33" t="s">
        <v>31</v>
      </c>
      <c r="Z52" s="121">
        <v>666</v>
      </c>
      <c r="AA52" s="125">
        <v>8961.7940199335553</v>
      </c>
      <c r="AB52" s="4"/>
      <c r="AC52" s="72">
        <v>48</v>
      </c>
      <c r="AD52" s="23" t="s">
        <v>49</v>
      </c>
      <c r="AE52" s="23">
        <v>6140</v>
      </c>
      <c r="AF52" s="23">
        <v>600</v>
      </c>
      <c r="AG52" s="35">
        <v>26.5</v>
      </c>
      <c r="AH52" s="4"/>
      <c r="AI52" s="140" t="s">
        <v>31</v>
      </c>
      <c r="AJ52" s="23">
        <v>1</v>
      </c>
      <c r="AK52" s="129">
        <v>548</v>
      </c>
      <c r="AL52" s="124">
        <v>10784.676079734219</v>
      </c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6.5" thickBot="1" x14ac:dyDescent="0.3">
      <c r="A53" s="1"/>
      <c r="B53" s="25">
        <v>49</v>
      </c>
      <c r="C53" s="144"/>
      <c r="D53" s="26" t="s">
        <v>46</v>
      </c>
      <c r="E53" s="27">
        <v>560</v>
      </c>
      <c r="F53" s="28">
        <v>20.399999999999999</v>
      </c>
      <c r="G53" s="33">
        <v>54</v>
      </c>
      <c r="H53" s="92">
        <v>23.6</v>
      </c>
      <c r="I53" s="93">
        <v>11755.952380952382</v>
      </c>
      <c r="J53" s="31">
        <v>10443.660022148397</v>
      </c>
      <c r="K53" s="1"/>
      <c r="L53" s="4"/>
      <c r="M53" s="4"/>
      <c r="N53" s="4"/>
      <c r="O53" s="4"/>
      <c r="P53" s="4"/>
      <c r="Q53" s="4"/>
      <c r="R53" s="36">
        <v>49</v>
      </c>
      <c r="S53" s="33" t="s">
        <v>23</v>
      </c>
      <c r="T53" s="121" t="s">
        <v>43</v>
      </c>
      <c r="U53" s="125">
        <v>8363.7181616832768</v>
      </c>
      <c r="V53" s="4"/>
      <c r="W53" s="141"/>
      <c r="X53" s="33">
        <v>10</v>
      </c>
      <c r="Y53" s="33" t="s">
        <v>49</v>
      </c>
      <c r="Z53" s="121">
        <v>6043</v>
      </c>
      <c r="AA53" s="125">
        <v>8907.8073089700993</v>
      </c>
      <c r="AB53" s="4"/>
      <c r="AC53" s="76">
        <v>49</v>
      </c>
      <c r="AD53" s="38" t="s">
        <v>28</v>
      </c>
      <c r="AE53" s="38" t="s">
        <v>32</v>
      </c>
      <c r="AF53" s="38">
        <v>600</v>
      </c>
      <c r="AG53" s="44">
        <v>26.8</v>
      </c>
      <c r="AH53" s="4"/>
      <c r="AI53" s="141"/>
      <c r="AJ53" s="33">
        <v>2</v>
      </c>
      <c r="AK53" s="121">
        <v>606</v>
      </c>
      <c r="AL53" s="125">
        <v>10536.291066814321</v>
      </c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6.5" thickBot="1" x14ac:dyDescent="0.3">
      <c r="A54" s="1"/>
      <c r="B54" s="63">
        <v>50</v>
      </c>
      <c r="C54" s="145"/>
      <c r="D54" s="64" t="s">
        <v>47</v>
      </c>
      <c r="E54" s="65">
        <v>700</v>
      </c>
      <c r="F54" s="66">
        <v>22.4</v>
      </c>
      <c r="G54" s="38">
        <v>63</v>
      </c>
      <c r="H54" s="94">
        <v>28.8</v>
      </c>
      <c r="I54" s="95">
        <v>12480.15873015873</v>
      </c>
      <c r="J54" s="69">
        <v>10332.410483573274</v>
      </c>
      <c r="K54" s="1"/>
      <c r="L54" s="4"/>
      <c r="M54" s="4"/>
      <c r="N54" s="4"/>
      <c r="O54" s="4"/>
      <c r="P54" s="4"/>
      <c r="Q54" s="4"/>
      <c r="R54" s="42">
        <v>50</v>
      </c>
      <c r="S54" s="33" t="s">
        <v>53</v>
      </c>
      <c r="T54" s="121" t="s">
        <v>55</v>
      </c>
      <c r="U54" s="125">
        <v>8239.2026578073092</v>
      </c>
      <c r="V54" s="4"/>
      <c r="W54" s="141"/>
      <c r="X54" s="33">
        <v>11</v>
      </c>
      <c r="Y54" s="33" t="s">
        <v>20</v>
      </c>
      <c r="Z54" s="121">
        <v>603</v>
      </c>
      <c r="AA54" s="125">
        <v>8878.8759689922481</v>
      </c>
      <c r="AB54" s="4"/>
      <c r="AC54" s="20">
        <v>50</v>
      </c>
      <c r="AD54" s="21" t="s">
        <v>28</v>
      </c>
      <c r="AE54" s="21" t="s">
        <v>38</v>
      </c>
      <c r="AF54" s="21">
        <v>600</v>
      </c>
      <c r="AG54" s="96">
        <v>27.5</v>
      </c>
      <c r="AH54" s="4"/>
      <c r="AI54" s="141"/>
      <c r="AJ54" s="33">
        <v>3</v>
      </c>
      <c r="AK54" s="121">
        <v>427</v>
      </c>
      <c r="AL54" s="125">
        <v>9793.0970837947571</v>
      </c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6.5" thickBot="1" x14ac:dyDescent="0.3">
      <c r="A55" s="1"/>
      <c r="B55" s="10">
        <v>51</v>
      </c>
      <c r="C55" s="143" t="s">
        <v>28</v>
      </c>
      <c r="D55" s="11" t="s">
        <v>29</v>
      </c>
      <c r="E55" s="12">
        <v>400</v>
      </c>
      <c r="F55" s="13">
        <v>22.4</v>
      </c>
      <c r="G55" s="19">
        <v>52</v>
      </c>
      <c r="H55" s="97">
        <v>23.3</v>
      </c>
      <c r="I55" s="98">
        <v>10317.460317460318</v>
      </c>
      <c r="J55" s="16">
        <v>9201.7349575489116</v>
      </c>
      <c r="K55" s="1"/>
      <c r="L55" s="4"/>
      <c r="M55" s="4"/>
      <c r="N55" s="4"/>
      <c r="O55" s="4"/>
      <c r="P55" s="4"/>
      <c r="Q55" s="4"/>
      <c r="R55" s="71">
        <v>51</v>
      </c>
      <c r="S55" s="52" t="s">
        <v>25</v>
      </c>
      <c r="T55" s="122" t="s">
        <v>56</v>
      </c>
      <c r="U55" s="134">
        <v>8074.1509782207459</v>
      </c>
      <c r="V55" s="4"/>
      <c r="W55" s="141"/>
      <c r="X55" s="33">
        <v>12</v>
      </c>
      <c r="Y55" s="33" t="s">
        <v>28</v>
      </c>
      <c r="Z55" s="121" t="s">
        <v>38</v>
      </c>
      <c r="AA55" s="125">
        <v>8865.1255075673689</v>
      </c>
      <c r="AB55" s="4"/>
      <c r="AC55" s="72">
        <v>51</v>
      </c>
      <c r="AD55" s="23" t="s">
        <v>49</v>
      </c>
      <c r="AE55" s="23">
        <v>6043</v>
      </c>
      <c r="AF55" s="23">
        <v>600</v>
      </c>
      <c r="AG55" s="35">
        <v>28.5</v>
      </c>
      <c r="AH55" s="4"/>
      <c r="AI55" s="141"/>
      <c r="AJ55" s="33">
        <v>4</v>
      </c>
      <c r="AK55" s="121">
        <v>388</v>
      </c>
      <c r="AL55" s="125">
        <v>9514.2118863049091</v>
      </c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6.5" thickBot="1" x14ac:dyDescent="0.3">
      <c r="A56" s="1"/>
      <c r="B56" s="25">
        <v>52</v>
      </c>
      <c r="C56" s="144"/>
      <c r="D56" s="26" t="s">
        <v>32</v>
      </c>
      <c r="E56" s="27">
        <v>600</v>
      </c>
      <c r="F56" s="28">
        <v>23.4</v>
      </c>
      <c r="G56" s="26">
        <v>56</v>
      </c>
      <c r="H56" s="29">
        <v>26.8</v>
      </c>
      <c r="I56" s="30">
        <v>10615.079365079366</v>
      </c>
      <c r="J56" s="31">
        <v>9035.16057585825</v>
      </c>
      <c r="K56" s="1"/>
      <c r="L56" s="4"/>
      <c r="M56" s="4"/>
      <c r="N56" s="4"/>
      <c r="O56" s="4"/>
      <c r="P56" s="4"/>
      <c r="Q56" s="4"/>
      <c r="R56" s="72">
        <v>52</v>
      </c>
      <c r="S56" s="23" t="s">
        <v>35</v>
      </c>
      <c r="T56" s="129">
        <v>572</v>
      </c>
      <c r="U56" s="124">
        <v>7968.9922480620153</v>
      </c>
      <c r="V56" s="4"/>
      <c r="W56" s="142"/>
      <c r="X56" s="38">
        <v>13</v>
      </c>
      <c r="Y56" s="38" t="s">
        <v>25</v>
      </c>
      <c r="Z56" s="123" t="s">
        <v>56</v>
      </c>
      <c r="AA56" s="126">
        <v>8074.1509782207459</v>
      </c>
      <c r="AB56" s="4"/>
      <c r="AC56" s="36">
        <v>52</v>
      </c>
      <c r="AD56" s="33" t="s">
        <v>20</v>
      </c>
      <c r="AE56" s="33">
        <v>603</v>
      </c>
      <c r="AF56" s="33">
        <v>600</v>
      </c>
      <c r="AG56" s="37">
        <v>28.6</v>
      </c>
      <c r="AH56" s="4"/>
      <c r="AI56" s="141"/>
      <c r="AJ56" s="33">
        <v>5</v>
      </c>
      <c r="AK56" s="121">
        <v>555</v>
      </c>
      <c r="AL56" s="125">
        <v>9116.2790697674427</v>
      </c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6.5" thickBot="1" x14ac:dyDescent="0.3">
      <c r="A57" s="1"/>
      <c r="B57" s="63">
        <v>53</v>
      </c>
      <c r="C57" s="145"/>
      <c r="D57" s="64" t="s">
        <v>38</v>
      </c>
      <c r="E57" s="65">
        <v>600</v>
      </c>
      <c r="F57" s="66">
        <v>23.4</v>
      </c>
      <c r="G57" s="64">
        <v>58</v>
      </c>
      <c r="H57" s="67">
        <v>27.5</v>
      </c>
      <c r="I57" s="68">
        <v>10515.873015873016</v>
      </c>
      <c r="J57" s="69">
        <v>8865.1255075673689</v>
      </c>
      <c r="K57" s="1"/>
      <c r="L57" s="1"/>
      <c r="M57" s="1"/>
      <c r="N57" s="1"/>
      <c r="O57" s="1"/>
      <c r="P57" s="1"/>
      <c r="Q57" s="1"/>
      <c r="R57" s="43">
        <v>53</v>
      </c>
      <c r="S57" s="38" t="s">
        <v>20</v>
      </c>
      <c r="T57" s="123" t="s">
        <v>21</v>
      </c>
      <c r="U57" s="126">
        <v>7538.7596899224809</v>
      </c>
      <c r="V57" s="4"/>
      <c r="W57" s="99">
        <v>700</v>
      </c>
      <c r="X57" s="100">
        <v>1</v>
      </c>
      <c r="Y57" s="100" t="s">
        <v>30</v>
      </c>
      <c r="Z57" s="130" t="s">
        <v>47</v>
      </c>
      <c r="AA57" s="135">
        <v>10332.410483573274</v>
      </c>
      <c r="AB57" s="4"/>
      <c r="AC57" s="76">
        <v>53</v>
      </c>
      <c r="AD57" s="38" t="s">
        <v>30</v>
      </c>
      <c r="AE57" s="38" t="s">
        <v>47</v>
      </c>
      <c r="AF57" s="38">
        <v>700</v>
      </c>
      <c r="AG57" s="44">
        <v>28.8</v>
      </c>
      <c r="AH57" s="4"/>
      <c r="AI57" s="142"/>
      <c r="AJ57" s="38">
        <v>6</v>
      </c>
      <c r="AK57" s="123">
        <v>666</v>
      </c>
      <c r="AL57" s="126">
        <v>8961.7940199335553</v>
      </c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6.5" thickBot="1" x14ac:dyDescent="0.3">
      <c r="A58" s="1"/>
      <c r="B58" s="1"/>
      <c r="C58" s="1"/>
      <c r="D58" s="1"/>
      <c r="E58" s="1"/>
      <c r="F58" s="1"/>
      <c r="G58" s="1"/>
      <c r="H58" s="117">
        <f>AVERAGE(H5:H57)</f>
        <v>22.464150943396223</v>
      </c>
      <c r="I58" s="101"/>
      <c r="J58" s="118">
        <v>9421.2706857644353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.75" x14ac:dyDescent="0.25">
      <c r="A59" s="1"/>
      <c r="B59" s="1"/>
      <c r="C59" s="1"/>
      <c r="D59" s="1"/>
      <c r="E59" s="1"/>
      <c r="F59" s="1"/>
      <c r="G59" s="1"/>
      <c r="H59" s="2"/>
      <c r="I59" s="3"/>
      <c r="J59" s="10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.75" x14ac:dyDescent="0.25">
      <c r="A60" s="1"/>
      <c r="B60" s="1"/>
      <c r="C60" s="1"/>
      <c r="D60" s="1"/>
      <c r="E60" s="1"/>
      <c r="F60" s="1"/>
      <c r="G60" s="1"/>
      <c r="H60" s="2"/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5.75" x14ac:dyDescent="0.25">
      <c r="A61" s="1"/>
      <c r="B61" s="1"/>
      <c r="C61" s="1"/>
      <c r="D61" s="1"/>
      <c r="E61" s="1"/>
      <c r="F61" s="1"/>
      <c r="G61" s="1"/>
      <c r="H61" s="2"/>
      <c r="I61" s="3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.75" x14ac:dyDescent="0.25">
      <c r="A62" s="1"/>
      <c r="B62" s="1"/>
      <c r="C62" s="1"/>
      <c r="D62" s="1"/>
      <c r="E62" s="1"/>
      <c r="F62" s="1"/>
      <c r="G62" s="1"/>
      <c r="H62" s="2"/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.75" x14ac:dyDescent="0.25">
      <c r="A63" s="1"/>
      <c r="B63" s="1"/>
      <c r="C63" s="1"/>
      <c r="D63" s="1"/>
      <c r="E63" s="1"/>
      <c r="F63" s="1"/>
      <c r="G63" s="1"/>
      <c r="H63" s="2"/>
      <c r="I63" s="3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</sheetData>
  <mergeCells count="32">
    <mergeCell ref="W44:W56"/>
    <mergeCell ref="AI47:AI51"/>
    <mergeCell ref="C50:C54"/>
    <mergeCell ref="AC2:AG2"/>
    <mergeCell ref="AI2:AL2"/>
    <mergeCell ref="C5:C10"/>
    <mergeCell ref="L5:P5"/>
    <mergeCell ref="W5:W10"/>
    <mergeCell ref="AI5:AI7"/>
    <mergeCell ref="L2:P2"/>
    <mergeCell ref="R2:U2"/>
    <mergeCell ref="W2:AA2"/>
    <mergeCell ref="AI8:AI13"/>
    <mergeCell ref="C11:C16"/>
    <mergeCell ref="W11:W30"/>
    <mergeCell ref="AI14:AI19"/>
    <mergeCell ref="AI52:AI57"/>
    <mergeCell ref="C55:C57"/>
    <mergeCell ref="B2:J2"/>
    <mergeCell ref="C17:C21"/>
    <mergeCell ref="L17:P17"/>
    <mergeCell ref="AI21:AI25"/>
    <mergeCell ref="C22:C26"/>
    <mergeCell ref="AI26:AI30"/>
    <mergeCell ref="C28:C32"/>
    <mergeCell ref="W31:W43"/>
    <mergeCell ref="AI31:AI35"/>
    <mergeCell ref="C33:C38"/>
    <mergeCell ref="AI36:AI40"/>
    <mergeCell ref="C39:C43"/>
    <mergeCell ref="AI41:AI46"/>
    <mergeCell ref="C44:C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2019-03-22T12:01:30Z</dcterms:modified>
</cp:coreProperties>
</file>