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5" yWindow="0" windowWidth="14805" windowHeight="12705"/>
  </bookViews>
  <sheets>
    <sheet name="silaža, zbirno" sheetId="5" r:id="rId1"/>
  </sheets>
  <calcPr calcId="162913"/>
</workbook>
</file>

<file path=xl/calcChain.xml><?xml version="1.0" encoding="utf-8"?>
<calcChain xmlns="http://schemas.openxmlformats.org/spreadsheetml/2006/main">
  <c r="I49" i="5" l="1"/>
  <c r="H49" i="5"/>
  <c r="G49" i="5"/>
  <c r="F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</calcChain>
</file>

<file path=xl/sharedStrings.xml><?xml version="1.0" encoding="utf-8"?>
<sst xmlns="http://schemas.openxmlformats.org/spreadsheetml/2006/main" count="53" uniqueCount="52">
  <si>
    <t>silaža</t>
  </si>
  <si>
    <t>2018.</t>
  </si>
  <si>
    <t>red. br.</t>
  </si>
  <si>
    <t>institut</t>
  </si>
  <si>
    <t>hibrid</t>
  </si>
  <si>
    <t>gz</t>
  </si>
  <si>
    <t>pioneer</t>
  </si>
  <si>
    <t>P0725</t>
  </si>
  <si>
    <t>kws</t>
  </si>
  <si>
    <t>Konsens</t>
  </si>
  <si>
    <t>ns</t>
  </si>
  <si>
    <t>as</t>
  </si>
  <si>
    <t>170 silo</t>
  </si>
  <si>
    <t>P1114</t>
  </si>
  <si>
    <t>lg</t>
  </si>
  <si>
    <t>Shannon</t>
  </si>
  <si>
    <t>bl</t>
  </si>
  <si>
    <t>P1241</t>
  </si>
  <si>
    <t>syngenta</t>
  </si>
  <si>
    <t>Zoan</t>
  </si>
  <si>
    <t>P1535</t>
  </si>
  <si>
    <t>Korimbos</t>
  </si>
  <si>
    <t>Apotheoz</t>
  </si>
  <si>
    <t>Helen</t>
  </si>
  <si>
    <t>Jullen</t>
  </si>
  <si>
    <t>zp</t>
  </si>
  <si>
    <t>fito</t>
  </si>
  <si>
    <t>Livorno</t>
  </si>
  <si>
    <t>agrimax</t>
  </si>
  <si>
    <t>Kalina</t>
  </si>
  <si>
    <t>P9537</t>
  </si>
  <si>
    <t>Bonfire</t>
  </si>
  <si>
    <t>Lucius</t>
  </si>
  <si>
    <t>144 silo</t>
  </si>
  <si>
    <t>Dandi</t>
  </si>
  <si>
    <t>Izabeta</t>
  </si>
  <si>
    <t>160 silo</t>
  </si>
  <si>
    <t>640 ultra</t>
  </si>
  <si>
    <t>Syncero</t>
  </si>
  <si>
    <t>bc</t>
  </si>
  <si>
    <t>Alibi</t>
  </si>
  <si>
    <t>P9903</t>
  </si>
  <si>
    <t>prinosi na ogledima kukuruza</t>
  </si>
  <si>
    <t>Bijeljina, Trnjaci</t>
  </si>
  <si>
    <t>Prijedor, Trnopolje</t>
  </si>
  <si>
    <t>Pale, Mokro</t>
  </si>
  <si>
    <t>Doboj, Ljeskove Vode</t>
  </si>
  <si>
    <t>prosjek</t>
  </si>
  <si>
    <t>Nikola Tomić</t>
  </si>
  <si>
    <t>Dragan Baltić</t>
  </si>
  <si>
    <t>Milan Jugoivić</t>
  </si>
  <si>
    <t>Ljubinko Dragičević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</si>
</sst>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tabSelected="1" workbookViewId="0">
      <selection activeCell="Q5" sqref="Q5"/>
    </sheetView>
  </sheetViews>
  <sheetFormatPr defaultColWidth="9.7109375" defaultRowHeight="15.75" x14ac:dyDescent="0.25"/>
  <cols>
    <col min="1" max="1" width="0.85546875" style="34" customWidth="1"/>
    <col min="2" max="2" width="5.7109375" style="34" customWidth="1"/>
    <col min="3" max="4" width="13.7109375" style="34" customWidth="1"/>
    <col min="5" max="5" width="8.7109375" style="34" customWidth="1"/>
    <col min="6" max="9" width="12.7109375" style="34" customWidth="1"/>
    <col min="10" max="10" width="13.5703125" style="35" customWidth="1"/>
    <col min="11" max="16384" width="9.7109375" style="34"/>
  </cols>
  <sheetData>
    <row r="1" spans="2:11" ht="16.5" thickBot="1" x14ac:dyDescent="0.3"/>
    <row r="2" spans="2:11" s="38" customFormat="1" ht="19.5" thickBot="1" x14ac:dyDescent="0.3">
      <c r="B2" s="102" t="s">
        <v>42</v>
      </c>
      <c r="C2" s="103"/>
      <c r="D2" s="103"/>
      <c r="E2" s="103"/>
      <c r="F2" s="103"/>
      <c r="G2" s="103"/>
      <c r="H2" s="103"/>
      <c r="I2" s="36" t="s">
        <v>0</v>
      </c>
      <c r="J2" s="37" t="s">
        <v>1</v>
      </c>
    </row>
    <row r="3" spans="2:11" ht="16.5" thickBot="1" x14ac:dyDescent="0.3">
      <c r="F3" s="39"/>
      <c r="G3" s="39"/>
      <c r="H3" s="39"/>
      <c r="I3" s="39"/>
    </row>
    <row r="4" spans="2:11" s="43" customFormat="1" ht="25.5" x14ac:dyDescent="0.25">
      <c r="B4" s="104" t="s">
        <v>2</v>
      </c>
      <c r="C4" s="106" t="s">
        <v>3</v>
      </c>
      <c r="D4" s="106" t="s">
        <v>4</v>
      </c>
      <c r="E4" s="108" t="s">
        <v>5</v>
      </c>
      <c r="F4" s="40" t="s">
        <v>43</v>
      </c>
      <c r="G4" s="41" t="s">
        <v>44</v>
      </c>
      <c r="H4" s="41" t="s">
        <v>45</v>
      </c>
      <c r="I4" s="42" t="s">
        <v>46</v>
      </c>
      <c r="J4" s="100" t="s">
        <v>47</v>
      </c>
    </row>
    <row r="5" spans="2:11" s="43" customFormat="1" ht="26.25" thickBot="1" x14ac:dyDescent="0.3">
      <c r="B5" s="105"/>
      <c r="C5" s="107"/>
      <c r="D5" s="107"/>
      <c r="E5" s="109"/>
      <c r="F5" s="44" t="s">
        <v>48</v>
      </c>
      <c r="G5" s="45" t="s">
        <v>49</v>
      </c>
      <c r="H5" s="45" t="s">
        <v>50</v>
      </c>
      <c r="I5" s="46" t="s">
        <v>51</v>
      </c>
      <c r="J5" s="101"/>
    </row>
    <row r="6" spans="2:11" ht="16.5" thickBot="1" x14ac:dyDescent="0.3">
      <c r="B6" s="47">
        <v>1</v>
      </c>
      <c r="C6" s="48" t="s">
        <v>39</v>
      </c>
      <c r="D6" s="28" t="s">
        <v>40</v>
      </c>
      <c r="E6" s="49">
        <v>320</v>
      </c>
      <c r="F6" s="50">
        <v>27095.115681233932</v>
      </c>
      <c r="G6" s="4"/>
      <c r="H6" s="4"/>
      <c r="I6" s="51"/>
      <c r="J6" s="52">
        <f t="shared" ref="J6:J48" si="0">AVERAGE(F6:I6)</f>
        <v>27095.115681233932</v>
      </c>
      <c r="K6" s="53"/>
    </row>
    <row r="7" spans="2:11" x14ac:dyDescent="0.25">
      <c r="B7" s="29">
        <v>2</v>
      </c>
      <c r="C7" s="97" t="s">
        <v>25</v>
      </c>
      <c r="D7" s="1">
        <v>366</v>
      </c>
      <c r="E7" s="54">
        <v>300</v>
      </c>
      <c r="F7" s="55">
        <v>17095.115681233932</v>
      </c>
      <c r="G7" s="1"/>
      <c r="H7" s="56">
        <v>46309.523809523816</v>
      </c>
      <c r="I7" s="2"/>
      <c r="J7" s="22">
        <f t="shared" si="0"/>
        <v>31702.319745378874</v>
      </c>
      <c r="K7" s="53"/>
    </row>
    <row r="8" spans="2:11" x14ac:dyDescent="0.25">
      <c r="B8" s="30">
        <v>3</v>
      </c>
      <c r="C8" s="98"/>
      <c r="D8" s="6">
        <v>388</v>
      </c>
      <c r="E8" s="57">
        <v>300</v>
      </c>
      <c r="F8" s="58">
        <v>27146.529562982007</v>
      </c>
      <c r="G8" s="6"/>
      <c r="H8" s="59">
        <v>51031.746031746028</v>
      </c>
      <c r="I8" s="7"/>
      <c r="J8" s="27">
        <f t="shared" si="0"/>
        <v>39089.137797364019</v>
      </c>
      <c r="K8" s="53"/>
    </row>
    <row r="9" spans="2:11" ht="16.5" thickBot="1" x14ac:dyDescent="0.3">
      <c r="B9" s="31">
        <v>4</v>
      </c>
      <c r="C9" s="99"/>
      <c r="D9" s="9">
        <v>666</v>
      </c>
      <c r="E9" s="60">
        <v>600</v>
      </c>
      <c r="F9" s="61"/>
      <c r="G9" s="62">
        <v>50393</v>
      </c>
      <c r="H9" s="62"/>
      <c r="I9" s="21"/>
      <c r="J9" s="23">
        <f t="shared" si="0"/>
        <v>50393</v>
      </c>
      <c r="K9" s="53"/>
    </row>
    <row r="10" spans="2:11" x14ac:dyDescent="0.25">
      <c r="B10" s="29">
        <v>5</v>
      </c>
      <c r="C10" s="97" t="s">
        <v>6</v>
      </c>
      <c r="D10" s="1" t="s">
        <v>30</v>
      </c>
      <c r="E10" s="2">
        <v>360</v>
      </c>
      <c r="F10" s="63">
        <v>25424.164524421594</v>
      </c>
      <c r="G10" s="18"/>
      <c r="H10" s="64">
        <v>49484.12698412699</v>
      </c>
      <c r="I10" s="19"/>
      <c r="J10" s="24">
        <f t="shared" si="0"/>
        <v>37454.145754274294</v>
      </c>
    </row>
    <row r="11" spans="2:11" x14ac:dyDescent="0.25">
      <c r="B11" s="30">
        <v>6</v>
      </c>
      <c r="C11" s="98"/>
      <c r="D11" s="6" t="s">
        <v>41</v>
      </c>
      <c r="E11" s="7">
        <v>390</v>
      </c>
      <c r="F11" s="58">
        <v>19349.31506849315</v>
      </c>
      <c r="G11" s="6"/>
      <c r="H11" s="59">
        <v>56309.523809523816</v>
      </c>
      <c r="I11" s="7"/>
      <c r="J11" s="27">
        <f t="shared" si="0"/>
        <v>37829.419439008481</v>
      </c>
    </row>
    <row r="12" spans="2:11" x14ac:dyDescent="0.25">
      <c r="B12" s="30">
        <v>7</v>
      </c>
      <c r="C12" s="98"/>
      <c r="D12" s="6" t="s">
        <v>7</v>
      </c>
      <c r="E12" s="7">
        <v>570</v>
      </c>
      <c r="F12" s="5"/>
      <c r="G12" s="59">
        <v>64892.857142857138</v>
      </c>
      <c r="H12" s="6"/>
      <c r="I12" s="65">
        <v>55331.2629399586</v>
      </c>
      <c r="J12" s="27">
        <f t="shared" si="0"/>
        <v>60112.060041407865</v>
      </c>
    </row>
    <row r="13" spans="2:11" x14ac:dyDescent="0.25">
      <c r="B13" s="30">
        <v>8</v>
      </c>
      <c r="C13" s="98"/>
      <c r="D13" s="6" t="s">
        <v>13</v>
      </c>
      <c r="E13" s="7">
        <v>600</v>
      </c>
      <c r="F13" s="5"/>
      <c r="G13" s="59">
        <v>62928.571428571428</v>
      </c>
      <c r="H13" s="6"/>
      <c r="I13" s="65">
        <v>52329.192546583858</v>
      </c>
      <c r="J13" s="27">
        <f t="shared" si="0"/>
        <v>57628.881987577639</v>
      </c>
    </row>
    <row r="14" spans="2:11" x14ac:dyDescent="0.25">
      <c r="B14" s="30">
        <v>9</v>
      </c>
      <c r="C14" s="98"/>
      <c r="D14" s="66" t="s">
        <v>17</v>
      </c>
      <c r="E14" s="67">
        <v>600</v>
      </c>
      <c r="F14" s="5"/>
      <c r="G14" s="59">
        <v>61821.428571428572</v>
      </c>
      <c r="H14" s="6"/>
      <c r="I14" s="65">
        <v>55291.688177594224</v>
      </c>
      <c r="J14" s="27">
        <f t="shared" si="0"/>
        <v>58556.558374511398</v>
      </c>
    </row>
    <row r="15" spans="2:11" ht="16.5" thickBot="1" x14ac:dyDescent="0.3">
      <c r="B15" s="31">
        <v>10</v>
      </c>
      <c r="C15" s="99"/>
      <c r="D15" s="9" t="s">
        <v>20</v>
      </c>
      <c r="E15" s="21">
        <v>600</v>
      </c>
      <c r="F15" s="13"/>
      <c r="G15" s="68">
        <v>75035.71428571429</v>
      </c>
      <c r="H15" s="14"/>
      <c r="I15" s="69">
        <v>58908.341915550976</v>
      </c>
      <c r="J15" s="25">
        <f t="shared" si="0"/>
        <v>66972.028100632626</v>
      </c>
    </row>
    <row r="16" spans="2:11" x14ac:dyDescent="0.25">
      <c r="B16" s="29">
        <v>11</v>
      </c>
      <c r="C16" s="97" t="s">
        <v>11</v>
      </c>
      <c r="D16" s="1">
        <v>334</v>
      </c>
      <c r="E16" s="54">
        <v>380</v>
      </c>
      <c r="F16" s="55">
        <v>22493.573264781491</v>
      </c>
      <c r="G16" s="1"/>
      <c r="H16" s="56">
        <v>48809.523809523816</v>
      </c>
      <c r="I16" s="2"/>
      <c r="J16" s="22">
        <f t="shared" si="0"/>
        <v>35651.548537152652</v>
      </c>
    </row>
    <row r="17" spans="2:10" x14ac:dyDescent="0.25">
      <c r="B17" s="30">
        <v>12</v>
      </c>
      <c r="C17" s="98"/>
      <c r="D17" s="6" t="s">
        <v>33</v>
      </c>
      <c r="E17" s="57">
        <v>400</v>
      </c>
      <c r="F17" s="5"/>
      <c r="G17" s="59">
        <v>49500</v>
      </c>
      <c r="H17" s="6"/>
      <c r="I17" s="7"/>
      <c r="J17" s="27">
        <f t="shared" si="0"/>
        <v>49500</v>
      </c>
    </row>
    <row r="18" spans="2:10" x14ac:dyDescent="0.25">
      <c r="B18" s="30">
        <v>13</v>
      </c>
      <c r="C18" s="98"/>
      <c r="D18" s="6" t="s">
        <v>36</v>
      </c>
      <c r="E18" s="57">
        <v>620</v>
      </c>
      <c r="F18" s="5"/>
      <c r="G18" s="59">
        <v>63678.571428571428</v>
      </c>
      <c r="H18" s="6"/>
      <c r="I18" s="7"/>
      <c r="J18" s="27">
        <f t="shared" si="0"/>
        <v>63678.571428571428</v>
      </c>
    </row>
    <row r="19" spans="2:10" ht="16.5" thickBot="1" x14ac:dyDescent="0.3">
      <c r="B19" s="31">
        <v>14</v>
      </c>
      <c r="C19" s="99"/>
      <c r="D19" s="9" t="s">
        <v>12</v>
      </c>
      <c r="E19" s="60">
        <v>600</v>
      </c>
      <c r="F19" s="20"/>
      <c r="G19" s="62">
        <v>53849.056603773592</v>
      </c>
      <c r="H19" s="9"/>
      <c r="I19" s="70">
        <v>62249.614791987675</v>
      </c>
      <c r="J19" s="23">
        <f t="shared" si="0"/>
        <v>58049.335697880633</v>
      </c>
    </row>
    <row r="20" spans="2:10" x14ac:dyDescent="0.25">
      <c r="B20" s="71">
        <v>15</v>
      </c>
      <c r="C20" s="110" t="s">
        <v>10</v>
      </c>
      <c r="D20" s="18">
        <v>205</v>
      </c>
      <c r="E20" s="19">
        <v>200</v>
      </c>
      <c r="F20" s="72"/>
      <c r="G20" s="18"/>
      <c r="H20" s="64">
        <v>40198.4126984127</v>
      </c>
      <c r="I20" s="73"/>
      <c r="J20" s="24">
        <f t="shared" si="0"/>
        <v>40198.4126984127</v>
      </c>
    </row>
    <row r="21" spans="2:10" x14ac:dyDescent="0.25">
      <c r="B21" s="30">
        <v>16</v>
      </c>
      <c r="C21" s="98"/>
      <c r="D21" s="6">
        <v>208</v>
      </c>
      <c r="E21" s="7">
        <v>200</v>
      </c>
      <c r="F21" s="74"/>
      <c r="G21" s="6"/>
      <c r="H21" s="59">
        <v>30515.873015873014</v>
      </c>
      <c r="I21" s="57"/>
      <c r="J21" s="27">
        <f t="shared" si="0"/>
        <v>30515.873015873014</v>
      </c>
    </row>
    <row r="22" spans="2:10" x14ac:dyDescent="0.25">
      <c r="B22" s="30">
        <v>17</v>
      </c>
      <c r="C22" s="98"/>
      <c r="D22" s="6">
        <v>3014</v>
      </c>
      <c r="E22" s="7">
        <v>300</v>
      </c>
      <c r="F22" s="75">
        <v>34164.524421593829</v>
      </c>
      <c r="G22" s="6"/>
      <c r="H22" s="59">
        <v>48055.555555555555</v>
      </c>
      <c r="I22" s="76">
        <v>58657.786885245907</v>
      </c>
      <c r="J22" s="27">
        <f t="shared" si="0"/>
        <v>46959.288954131764</v>
      </c>
    </row>
    <row r="23" spans="2:10" x14ac:dyDescent="0.25">
      <c r="B23" s="30">
        <v>18</v>
      </c>
      <c r="C23" s="98"/>
      <c r="D23" s="6">
        <v>3022</v>
      </c>
      <c r="E23" s="7">
        <v>300</v>
      </c>
      <c r="F23" s="75">
        <v>30025.706940874035</v>
      </c>
      <c r="G23" s="6"/>
      <c r="H23" s="59">
        <v>47896.825396825392</v>
      </c>
      <c r="I23" s="57"/>
      <c r="J23" s="27">
        <f t="shared" si="0"/>
        <v>38961.266168849717</v>
      </c>
    </row>
    <row r="24" spans="2:10" x14ac:dyDescent="0.25">
      <c r="B24" s="30">
        <v>19</v>
      </c>
      <c r="C24" s="98"/>
      <c r="D24" s="6">
        <v>3023</v>
      </c>
      <c r="E24" s="7">
        <v>300</v>
      </c>
      <c r="F24" s="75">
        <v>27300.771208226222</v>
      </c>
      <c r="G24" s="6"/>
      <c r="H24" s="59">
        <v>53769.841269841272</v>
      </c>
      <c r="I24" s="57"/>
      <c r="J24" s="27">
        <f t="shared" si="0"/>
        <v>40535.306239033744</v>
      </c>
    </row>
    <row r="25" spans="2:10" x14ac:dyDescent="0.25">
      <c r="B25" s="30">
        <v>20</v>
      </c>
      <c r="C25" s="98"/>
      <c r="D25" s="6">
        <v>4015</v>
      </c>
      <c r="E25" s="7">
        <v>400</v>
      </c>
      <c r="F25" s="74"/>
      <c r="G25" s="6"/>
      <c r="H25" s="6"/>
      <c r="I25" s="76">
        <v>47879.407256004088</v>
      </c>
      <c r="J25" s="27">
        <f t="shared" si="0"/>
        <v>47879.407256004088</v>
      </c>
    </row>
    <row r="26" spans="2:10" x14ac:dyDescent="0.25">
      <c r="B26" s="30">
        <v>21</v>
      </c>
      <c r="C26" s="98"/>
      <c r="D26" s="6">
        <v>5010</v>
      </c>
      <c r="E26" s="7">
        <v>500</v>
      </c>
      <c r="F26" s="74"/>
      <c r="G26" s="59">
        <v>53321.428571428572</v>
      </c>
      <c r="H26" s="6"/>
      <c r="I26" s="76">
        <v>48572.884811416923</v>
      </c>
      <c r="J26" s="27">
        <f t="shared" si="0"/>
        <v>50947.156691422744</v>
      </c>
    </row>
    <row r="27" spans="2:10" x14ac:dyDescent="0.25">
      <c r="B27" s="30">
        <v>22</v>
      </c>
      <c r="C27" s="98"/>
      <c r="D27" s="6">
        <v>5043</v>
      </c>
      <c r="E27" s="7">
        <v>500</v>
      </c>
      <c r="F27" s="74"/>
      <c r="G27" s="6"/>
      <c r="H27" s="6"/>
      <c r="I27" s="76">
        <v>54804.27046263346</v>
      </c>
      <c r="J27" s="27">
        <f t="shared" si="0"/>
        <v>54804.27046263346</v>
      </c>
    </row>
    <row r="28" spans="2:10" x14ac:dyDescent="0.25">
      <c r="B28" s="30">
        <v>23</v>
      </c>
      <c r="C28" s="98"/>
      <c r="D28" s="6">
        <v>6010</v>
      </c>
      <c r="E28" s="7">
        <v>600</v>
      </c>
      <c r="F28" s="74"/>
      <c r="G28" s="59">
        <v>60964.285714285717</v>
      </c>
      <c r="H28" s="6"/>
      <c r="I28" s="57"/>
      <c r="J28" s="27">
        <f t="shared" si="0"/>
        <v>60964.285714285717</v>
      </c>
    </row>
    <row r="29" spans="2:10" x14ac:dyDescent="0.25">
      <c r="B29" s="30">
        <v>24</v>
      </c>
      <c r="C29" s="98"/>
      <c r="D29" s="6" t="s">
        <v>37</v>
      </c>
      <c r="E29" s="7">
        <v>600</v>
      </c>
      <c r="F29" s="74"/>
      <c r="G29" s="59">
        <v>47785.714285714283</v>
      </c>
      <c r="H29" s="6"/>
      <c r="I29" s="57"/>
      <c r="J29" s="27">
        <f t="shared" si="0"/>
        <v>47785.714285714283</v>
      </c>
    </row>
    <row r="30" spans="2:10" x14ac:dyDescent="0.25">
      <c r="B30" s="30">
        <v>25</v>
      </c>
      <c r="C30" s="98"/>
      <c r="D30" s="6">
        <v>6030</v>
      </c>
      <c r="E30" s="7">
        <v>600</v>
      </c>
      <c r="F30" s="74"/>
      <c r="G30" s="59">
        <v>48857.142857142862</v>
      </c>
      <c r="H30" s="6"/>
      <c r="I30" s="57"/>
      <c r="J30" s="27">
        <f t="shared" si="0"/>
        <v>48857.142857142862</v>
      </c>
    </row>
    <row r="31" spans="2:10" x14ac:dyDescent="0.25">
      <c r="B31" s="30">
        <v>26</v>
      </c>
      <c r="C31" s="98"/>
      <c r="D31" s="6">
        <v>6140</v>
      </c>
      <c r="E31" s="7">
        <v>600</v>
      </c>
      <c r="F31" s="74"/>
      <c r="G31" s="59">
        <v>58464.285714285717</v>
      </c>
      <c r="H31" s="6"/>
      <c r="I31" s="57"/>
      <c r="J31" s="27">
        <f t="shared" si="0"/>
        <v>58464.285714285717</v>
      </c>
    </row>
    <row r="32" spans="2:10" ht="16.5" thickBot="1" x14ac:dyDescent="0.3">
      <c r="B32" s="77">
        <v>27</v>
      </c>
      <c r="C32" s="111"/>
      <c r="D32" s="14">
        <v>770</v>
      </c>
      <c r="E32" s="15">
        <v>700</v>
      </c>
      <c r="F32" s="78"/>
      <c r="G32" s="68">
        <v>51535.714285714283</v>
      </c>
      <c r="H32" s="14"/>
      <c r="I32" s="79"/>
      <c r="J32" s="25">
        <f t="shared" si="0"/>
        <v>51535.714285714283</v>
      </c>
    </row>
    <row r="33" spans="2:10" x14ac:dyDescent="0.25">
      <c r="B33" s="29">
        <v>28</v>
      </c>
      <c r="C33" s="97" t="s">
        <v>14</v>
      </c>
      <c r="D33" s="1" t="s">
        <v>15</v>
      </c>
      <c r="E33" s="2">
        <v>450</v>
      </c>
      <c r="F33" s="80"/>
      <c r="G33" s="56">
        <v>42142.857142857145</v>
      </c>
      <c r="H33" s="1"/>
      <c r="I33" s="81">
        <v>50733.434496712194</v>
      </c>
      <c r="J33" s="22">
        <f t="shared" si="0"/>
        <v>46438.145819784666</v>
      </c>
    </row>
    <row r="34" spans="2:10" x14ac:dyDescent="0.25">
      <c r="B34" s="30">
        <v>29</v>
      </c>
      <c r="C34" s="98"/>
      <c r="D34" s="6" t="s">
        <v>22</v>
      </c>
      <c r="E34" s="7">
        <v>510</v>
      </c>
      <c r="F34" s="74"/>
      <c r="G34" s="59">
        <v>45107.142857142862</v>
      </c>
      <c r="H34" s="6"/>
      <c r="I34" s="76">
        <v>57854.984894259818</v>
      </c>
      <c r="J34" s="27">
        <f t="shared" si="0"/>
        <v>51481.063875701337</v>
      </c>
    </row>
    <row r="35" spans="2:10" ht="16.5" thickBot="1" x14ac:dyDescent="0.3">
      <c r="B35" s="31">
        <v>30</v>
      </c>
      <c r="C35" s="99"/>
      <c r="D35" s="9" t="s">
        <v>23</v>
      </c>
      <c r="E35" s="21">
        <v>700</v>
      </c>
      <c r="F35" s="82"/>
      <c r="G35" s="62">
        <v>48142.857142857138</v>
      </c>
      <c r="H35" s="9"/>
      <c r="I35" s="83">
        <v>56504.269211451538</v>
      </c>
      <c r="J35" s="23">
        <f t="shared" si="0"/>
        <v>52323.563177154341</v>
      </c>
    </row>
    <row r="36" spans="2:10" x14ac:dyDescent="0.25">
      <c r="B36" s="71">
        <v>31</v>
      </c>
      <c r="C36" s="110" t="s">
        <v>8</v>
      </c>
      <c r="D36" s="12">
        <v>2370</v>
      </c>
      <c r="E36" s="19">
        <v>290</v>
      </c>
      <c r="F36" s="84">
        <v>20334.190231362471</v>
      </c>
      <c r="G36" s="18"/>
      <c r="H36" s="64">
        <v>46984.12698412699</v>
      </c>
      <c r="I36" s="73"/>
      <c r="J36" s="24">
        <f t="shared" si="0"/>
        <v>33659.158607744728</v>
      </c>
    </row>
    <row r="37" spans="2:10" x14ac:dyDescent="0.25">
      <c r="B37" s="30">
        <v>32</v>
      </c>
      <c r="C37" s="98"/>
      <c r="D37" s="11" t="s">
        <v>9</v>
      </c>
      <c r="E37" s="7">
        <v>590</v>
      </c>
      <c r="F37" s="74"/>
      <c r="G37" s="59">
        <v>54321.428571428572</v>
      </c>
      <c r="H37" s="6"/>
      <c r="I37" s="76">
        <v>66633.26653306614</v>
      </c>
      <c r="J37" s="27">
        <f t="shared" si="0"/>
        <v>60477.34755224736</v>
      </c>
    </row>
    <row r="38" spans="2:10" ht="16.5" thickBot="1" x14ac:dyDescent="0.3">
      <c r="B38" s="77">
        <v>33</v>
      </c>
      <c r="C38" s="111"/>
      <c r="D38" s="16" t="s">
        <v>21</v>
      </c>
      <c r="E38" s="15">
        <v>600</v>
      </c>
      <c r="F38" s="78"/>
      <c r="G38" s="68">
        <v>51107.142857142855</v>
      </c>
      <c r="H38" s="14"/>
      <c r="I38" s="85">
        <v>59120.439780109948</v>
      </c>
      <c r="J38" s="25">
        <f t="shared" si="0"/>
        <v>55113.791318626405</v>
      </c>
    </row>
    <row r="39" spans="2:10" x14ac:dyDescent="0.25">
      <c r="B39" s="29">
        <v>34</v>
      </c>
      <c r="C39" s="97" t="s">
        <v>28</v>
      </c>
      <c r="D39" s="3" t="s">
        <v>29</v>
      </c>
      <c r="E39" s="2">
        <v>280</v>
      </c>
      <c r="F39" s="86">
        <v>14807.197943444729</v>
      </c>
      <c r="G39" s="1"/>
      <c r="H39" s="56">
        <v>44801.5873015873</v>
      </c>
      <c r="I39" s="54"/>
      <c r="J39" s="22">
        <f t="shared" si="0"/>
        <v>29804.392622516014</v>
      </c>
    </row>
    <row r="40" spans="2:10" x14ac:dyDescent="0.25">
      <c r="B40" s="30">
        <v>35</v>
      </c>
      <c r="C40" s="98"/>
      <c r="D40" s="11" t="s">
        <v>35</v>
      </c>
      <c r="E40" s="7">
        <v>690</v>
      </c>
      <c r="F40" s="74"/>
      <c r="G40" s="59">
        <v>46785.71428571429</v>
      </c>
      <c r="H40" s="6"/>
      <c r="I40" s="57"/>
      <c r="J40" s="27">
        <f t="shared" si="0"/>
        <v>46785.71428571429</v>
      </c>
    </row>
    <row r="41" spans="2:10" ht="16.5" thickBot="1" x14ac:dyDescent="0.3">
      <c r="B41" s="31">
        <v>36</v>
      </c>
      <c r="C41" s="99"/>
      <c r="D41" s="10" t="s">
        <v>34</v>
      </c>
      <c r="E41" s="21">
        <v>700</v>
      </c>
      <c r="F41" s="82"/>
      <c r="G41" s="62">
        <v>54821.428571428565</v>
      </c>
      <c r="H41" s="9"/>
      <c r="I41" s="60"/>
      <c r="J41" s="23">
        <f t="shared" si="0"/>
        <v>54821.428571428565</v>
      </c>
    </row>
    <row r="42" spans="2:10" x14ac:dyDescent="0.25">
      <c r="B42" s="71">
        <v>37</v>
      </c>
      <c r="C42" s="110" t="s">
        <v>18</v>
      </c>
      <c r="D42" s="12" t="s">
        <v>32</v>
      </c>
      <c r="E42" s="19">
        <v>330</v>
      </c>
      <c r="F42" s="84">
        <v>24010.282776349613</v>
      </c>
      <c r="G42" s="18"/>
      <c r="H42" s="64">
        <v>43690.476190476184</v>
      </c>
      <c r="I42" s="73"/>
      <c r="J42" s="24">
        <f t="shared" si="0"/>
        <v>33850.3794834129</v>
      </c>
    </row>
    <row r="43" spans="2:10" x14ac:dyDescent="0.25">
      <c r="B43" s="30">
        <v>38</v>
      </c>
      <c r="C43" s="98"/>
      <c r="D43" s="11" t="s">
        <v>38</v>
      </c>
      <c r="E43" s="7">
        <v>610</v>
      </c>
      <c r="F43" s="74"/>
      <c r="G43" s="59">
        <v>49392.857142857138</v>
      </c>
      <c r="H43" s="6"/>
      <c r="I43" s="76">
        <v>59122.632103688935</v>
      </c>
      <c r="J43" s="27">
        <f t="shared" si="0"/>
        <v>54257.744623273036</v>
      </c>
    </row>
    <row r="44" spans="2:10" x14ac:dyDescent="0.25">
      <c r="B44" s="30">
        <v>39</v>
      </c>
      <c r="C44" s="98"/>
      <c r="D44" s="11" t="s">
        <v>19</v>
      </c>
      <c r="E44" s="7">
        <v>630</v>
      </c>
      <c r="F44" s="74"/>
      <c r="G44" s="59">
        <v>53071.428571428572</v>
      </c>
      <c r="H44" s="6"/>
      <c r="I44" s="76">
        <v>61561.412232720046</v>
      </c>
      <c r="J44" s="27">
        <f t="shared" si="0"/>
        <v>57316.420402074305</v>
      </c>
    </row>
    <row r="45" spans="2:10" ht="16.5" thickBot="1" x14ac:dyDescent="0.3">
      <c r="B45" s="77">
        <v>40</v>
      </c>
      <c r="C45" s="111"/>
      <c r="D45" s="16" t="s">
        <v>24</v>
      </c>
      <c r="E45" s="15">
        <v>640</v>
      </c>
      <c r="F45" s="78"/>
      <c r="G45" s="68">
        <v>49678.571428571428</v>
      </c>
      <c r="H45" s="14"/>
      <c r="I45" s="85">
        <v>58234.12698412699</v>
      </c>
      <c r="J45" s="25">
        <f t="shared" si="0"/>
        <v>53956.349206349209</v>
      </c>
    </row>
    <row r="46" spans="2:10" ht="16.5" thickBot="1" x14ac:dyDescent="0.3">
      <c r="B46" s="32">
        <v>41</v>
      </c>
      <c r="C46" s="33" t="s">
        <v>16</v>
      </c>
      <c r="D46" s="8">
        <v>43</v>
      </c>
      <c r="E46" s="17">
        <v>400</v>
      </c>
      <c r="F46" s="87"/>
      <c r="G46" s="88">
        <v>45107.142857142862</v>
      </c>
      <c r="H46" s="88">
        <v>47460.317460317463</v>
      </c>
      <c r="I46" s="89">
        <v>49652.777777777774</v>
      </c>
      <c r="J46" s="26">
        <f t="shared" si="0"/>
        <v>47406.746031746035</v>
      </c>
    </row>
    <row r="47" spans="2:10" x14ac:dyDescent="0.25">
      <c r="B47" s="71">
        <v>42</v>
      </c>
      <c r="C47" s="110" t="s">
        <v>26</v>
      </c>
      <c r="D47" s="12" t="s">
        <v>27</v>
      </c>
      <c r="E47" s="19">
        <v>250</v>
      </c>
      <c r="F47" s="84">
        <v>21568.123393316197</v>
      </c>
      <c r="G47" s="18"/>
      <c r="H47" s="64">
        <v>53293.650793650791</v>
      </c>
      <c r="I47" s="73"/>
      <c r="J47" s="24">
        <f t="shared" si="0"/>
        <v>37430.887093483492</v>
      </c>
    </row>
    <row r="48" spans="2:10" ht="16.5" thickBot="1" x14ac:dyDescent="0.3">
      <c r="B48" s="77">
        <v>43</v>
      </c>
      <c r="C48" s="111"/>
      <c r="D48" s="90" t="s">
        <v>31</v>
      </c>
      <c r="E48" s="91">
        <v>300</v>
      </c>
      <c r="F48" s="92">
        <v>18457.583547557842</v>
      </c>
      <c r="G48" s="14"/>
      <c r="H48" s="68">
        <v>49365.079365079364</v>
      </c>
      <c r="I48" s="79"/>
      <c r="J48" s="25">
        <f t="shared" si="0"/>
        <v>33911.3314563186</v>
      </c>
    </row>
    <row r="49" spans="2:10" s="96" customFormat="1" ht="16.5" thickBot="1" x14ac:dyDescent="0.3">
      <c r="B49" s="112" t="s">
        <v>47</v>
      </c>
      <c r="C49" s="113"/>
      <c r="D49" s="113"/>
      <c r="E49" s="114"/>
      <c r="F49" s="93">
        <f>AVERAGE(F6:F48)</f>
        <v>23519.442446133642</v>
      </c>
      <c r="G49" s="94">
        <f>AVERAGE(G6:G48)</f>
        <v>53708.25369272237</v>
      </c>
      <c r="H49" s="94">
        <f>AVERAGE(H6:H48)</f>
        <v>47373.511904761916</v>
      </c>
      <c r="I49" s="95">
        <f>AVERAGE(I6:I48)</f>
        <v>56302.321877827169</v>
      </c>
      <c r="J49" s="26">
        <v>47170</v>
      </c>
    </row>
  </sheetData>
  <mergeCells count="16">
    <mergeCell ref="C39:C41"/>
    <mergeCell ref="C42:C45"/>
    <mergeCell ref="C47:C48"/>
    <mergeCell ref="B49:E49"/>
    <mergeCell ref="C7:C9"/>
    <mergeCell ref="C10:C15"/>
    <mergeCell ref="C16:C19"/>
    <mergeCell ref="C20:C32"/>
    <mergeCell ref="C33:C35"/>
    <mergeCell ref="C36:C38"/>
    <mergeCell ref="J4:J5"/>
    <mergeCell ref="B2:H2"/>
    <mergeCell ref="B4:B5"/>
    <mergeCell ref="C4:C5"/>
    <mergeCell ref="D4:D5"/>
    <mergeCell ref="E4:E5"/>
  </mergeCells>
  <pageMargins left="0.7" right="0.7" top="0.75" bottom="0.75" header="0.3" footer="0.3"/>
  <ignoredErrors>
    <ignoredError sqref="J6:J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silaža, zbirno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2019-03-16T22:25:12Z</dcterms:modified>
</cp:coreProperties>
</file>