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68" i="1" l="1"/>
  <c r="J68" i="1"/>
  <c r="I68" i="1"/>
  <c r="H68" i="1"/>
  <c r="G68" i="1"/>
  <c r="F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<sst xmlns="http://schemas.openxmlformats.org/spreadsheetml/2006/main" count="65" uniqueCount="64">
  <si>
    <t>prinosi na ogledima kukuruza</t>
  </si>
  <si>
    <t>zrno</t>
  </si>
  <si>
    <t>2023.</t>
  </si>
  <si>
    <t>red. br.</t>
  </si>
  <si>
    <t>institut</t>
  </si>
  <si>
    <t>hibrid</t>
  </si>
  <si>
    <t>gz</t>
  </si>
  <si>
    <t>Draksenić, Dubica</t>
  </si>
  <si>
    <t>Kladari, Srbac</t>
  </si>
  <si>
    <t>Kukulje, Srbac</t>
  </si>
  <si>
    <t>Modriča, Miloševac</t>
  </si>
  <si>
    <t>Velino Selo, BN</t>
  </si>
  <si>
    <t>prosjek</t>
  </si>
  <si>
    <t>Mlin Jelena</t>
  </si>
  <si>
    <t>Đuro Cvijić</t>
  </si>
  <si>
    <t>Slaviša Skrobonja</t>
  </si>
  <si>
    <t>Bogdan Stjepanić</t>
  </si>
  <si>
    <t>Ilija Lazić</t>
  </si>
  <si>
    <t>ZP</t>
  </si>
  <si>
    <t>Syngenta</t>
  </si>
  <si>
    <t>Chorintos</t>
  </si>
  <si>
    <t>Infinite</t>
  </si>
  <si>
    <t>Minerva</t>
  </si>
  <si>
    <t>Carioca</t>
  </si>
  <si>
    <t>Bilbao</t>
  </si>
  <si>
    <t>Andromeda</t>
  </si>
  <si>
    <t>BC</t>
  </si>
  <si>
    <t>Agram</t>
  </si>
  <si>
    <t>Majstor</t>
  </si>
  <si>
    <t>BL</t>
  </si>
  <si>
    <t>RWA</t>
  </si>
  <si>
    <t>Gloriett</t>
  </si>
  <si>
    <t>Tweetor</t>
  </si>
  <si>
    <t>Persic</t>
  </si>
  <si>
    <t>Lidea</t>
  </si>
  <si>
    <t>Mylady</t>
  </si>
  <si>
    <t>Calderon</t>
  </si>
  <si>
    <t>Anakin</t>
  </si>
  <si>
    <t>Fito</t>
  </si>
  <si>
    <t>Livorno</t>
  </si>
  <si>
    <t>Atlas</t>
  </si>
  <si>
    <t>Lerma</t>
  </si>
  <si>
    <t>Abanto</t>
  </si>
  <si>
    <t>Hatay</t>
  </si>
  <si>
    <t>NS</t>
  </si>
  <si>
    <t>OS</t>
  </si>
  <si>
    <t>Semper</t>
  </si>
  <si>
    <t>Kulak</t>
  </si>
  <si>
    <t>Tomasov</t>
  </si>
  <si>
    <t>Filigran</t>
  </si>
  <si>
    <t>KWS</t>
  </si>
  <si>
    <t>Adonisio</t>
  </si>
  <si>
    <t>Hypolito</t>
  </si>
  <si>
    <t>Kahsmir</t>
  </si>
  <si>
    <t>Incantio</t>
  </si>
  <si>
    <t>Inteligens</t>
  </si>
  <si>
    <t>Donjuan</t>
  </si>
  <si>
    <t>Toskano</t>
  </si>
  <si>
    <t>Advisio</t>
  </si>
  <si>
    <t>Saatbau</t>
  </si>
  <si>
    <t>Arsantto</t>
  </si>
  <si>
    <t>Katedral</t>
  </si>
  <si>
    <t>Stine Seed</t>
  </si>
  <si>
    <t>Golden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</si>
</sst>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3" fontId="1" fillId="0" borderId="38" xfId="0" applyNumberFormat="1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3" fontId="5" fillId="0" borderId="4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2"/>
  <sheetViews>
    <sheetView tabSelected="1" zoomScale="70" zoomScaleNormal="70" workbookViewId="0">
      <selection activeCell="N7" sqref="N7"/>
    </sheetView>
  </sheetViews>
  <sheetFormatPr defaultRowHeight="15.75" x14ac:dyDescent="0.25"/>
  <cols>
    <col min="1" max="1" width="2.5703125" style="1" customWidth="1"/>
    <col min="2" max="2" width="6" style="1" customWidth="1"/>
    <col min="3" max="3" width="14.28515625" style="1" customWidth="1"/>
    <col min="4" max="4" width="13.140625" style="1" customWidth="1"/>
    <col min="5" max="5" width="9.140625" style="1" customWidth="1"/>
    <col min="6" max="6" width="18.5703125" style="1" customWidth="1"/>
    <col min="7" max="8" width="17.7109375" style="1" customWidth="1"/>
    <col min="9" max="9" width="19.28515625" style="1" customWidth="1"/>
    <col min="10" max="10" width="17.7109375" style="1" customWidth="1"/>
    <col min="11" max="11" width="12.42578125" style="1" customWidth="1"/>
    <col min="12" max="12" width="4.140625" style="1" customWidth="1"/>
    <col min="13" max="13" width="11.7109375" style="2" customWidth="1"/>
    <col min="14" max="14" width="15.28515625" style="1" customWidth="1"/>
    <col min="15" max="16384" width="9.140625" style="1"/>
  </cols>
  <sheetData>
    <row r="1" spans="2:13" ht="16.5" thickBot="1" x14ac:dyDescent="0.3"/>
    <row r="2" spans="2:13" ht="21.75" thickBot="1" x14ac:dyDescent="0.3">
      <c r="B2" s="3" t="s">
        <v>0</v>
      </c>
      <c r="C2" s="4"/>
      <c r="D2" s="4"/>
      <c r="E2" s="4"/>
      <c r="F2" s="4"/>
      <c r="G2" s="5"/>
      <c r="H2" s="6" t="s">
        <v>1</v>
      </c>
      <c r="I2" s="4"/>
      <c r="J2" s="6" t="s">
        <v>2</v>
      </c>
      <c r="K2" s="7"/>
    </row>
    <row r="3" spans="2:13" ht="16.5" thickBot="1" x14ac:dyDescent="0.3">
      <c r="B3" s="8"/>
      <c r="C3" s="9"/>
      <c r="D3" s="10"/>
      <c r="E3" s="10"/>
      <c r="F3" s="10"/>
      <c r="G3" s="10"/>
      <c r="H3" s="11"/>
      <c r="I3" s="10"/>
      <c r="J3" s="10"/>
    </row>
    <row r="4" spans="2:13" ht="31.5" x14ac:dyDescent="0.25">
      <c r="B4" s="12" t="s">
        <v>3</v>
      </c>
      <c r="C4" s="13" t="s">
        <v>4</v>
      </c>
      <c r="D4" s="13" t="s">
        <v>5</v>
      </c>
      <c r="E4" s="14" t="s">
        <v>6</v>
      </c>
      <c r="F4" s="15" t="s">
        <v>7</v>
      </c>
      <c r="G4" s="16" t="s">
        <v>8</v>
      </c>
      <c r="H4" s="17" t="s">
        <v>9</v>
      </c>
      <c r="I4" s="17" t="s">
        <v>10</v>
      </c>
      <c r="J4" s="18" t="s">
        <v>11</v>
      </c>
      <c r="K4" s="19" t="s">
        <v>12</v>
      </c>
    </row>
    <row r="5" spans="2:13" ht="32.25" thickBot="1" x14ac:dyDescent="0.3">
      <c r="B5" s="20"/>
      <c r="C5" s="21"/>
      <c r="D5" s="21"/>
      <c r="E5" s="22"/>
      <c r="F5" s="23" t="s">
        <v>13</v>
      </c>
      <c r="G5" s="24" t="s">
        <v>14</v>
      </c>
      <c r="H5" s="25" t="s">
        <v>15</v>
      </c>
      <c r="I5" s="25" t="s">
        <v>16</v>
      </c>
      <c r="J5" s="26" t="s">
        <v>17</v>
      </c>
      <c r="K5" s="27"/>
    </row>
    <row r="6" spans="2:13" x14ac:dyDescent="0.25">
      <c r="B6" s="28">
        <v>1</v>
      </c>
      <c r="C6" s="29" t="s">
        <v>18</v>
      </c>
      <c r="D6" s="30">
        <v>388</v>
      </c>
      <c r="E6" s="31">
        <v>300</v>
      </c>
      <c r="F6" s="32">
        <v>10910.791189860956</v>
      </c>
      <c r="G6" s="33">
        <v>10762</v>
      </c>
      <c r="H6" s="33">
        <v>4703.2668881506097</v>
      </c>
      <c r="I6" s="33">
        <v>7904.4186046511632</v>
      </c>
      <c r="J6" s="34">
        <v>7802.1179401993359</v>
      </c>
      <c r="K6" s="35">
        <f t="shared" ref="K6:K67" si="0">AVERAGE(F6:J6)</f>
        <v>8416.5189245724141</v>
      </c>
      <c r="M6" s="1"/>
    </row>
    <row r="7" spans="2:13" x14ac:dyDescent="0.25">
      <c r="B7" s="36">
        <v>2</v>
      </c>
      <c r="C7" s="37"/>
      <c r="D7" s="38">
        <v>457</v>
      </c>
      <c r="E7" s="39">
        <v>400</v>
      </c>
      <c r="F7" s="40">
        <v>13019.318321643903</v>
      </c>
      <c r="G7" s="41">
        <v>12079.42754919499</v>
      </c>
      <c r="H7" s="41">
        <v>6472.8682170542625</v>
      </c>
      <c r="I7" s="41">
        <v>8394.4186046511622</v>
      </c>
      <c r="J7" s="42">
        <v>9080.5647840531565</v>
      </c>
      <c r="K7" s="43">
        <f t="shared" si="0"/>
        <v>9809.3194953194961</v>
      </c>
      <c r="M7" s="1"/>
    </row>
    <row r="8" spans="2:13" x14ac:dyDescent="0.25">
      <c r="B8" s="36">
        <v>3</v>
      </c>
      <c r="C8" s="37"/>
      <c r="D8" s="38">
        <v>4567</v>
      </c>
      <c r="E8" s="39">
        <v>400</v>
      </c>
      <c r="F8" s="40">
        <v>11735.203642180388</v>
      </c>
      <c r="G8" s="41">
        <v>11442.397137745975</v>
      </c>
      <c r="H8" s="41">
        <v>6470.7087486157252</v>
      </c>
      <c r="I8" s="41">
        <v>8641.9379844961222</v>
      </c>
      <c r="J8" s="42">
        <v>8602.6578073089695</v>
      </c>
      <c r="K8" s="43">
        <f t="shared" si="0"/>
        <v>9378.5810640694363</v>
      </c>
      <c r="M8" s="1"/>
    </row>
    <row r="9" spans="2:13" x14ac:dyDescent="0.25">
      <c r="B9" s="44">
        <v>4</v>
      </c>
      <c r="C9" s="37"/>
      <c r="D9" s="38">
        <v>5550</v>
      </c>
      <c r="E9" s="39">
        <v>500</v>
      </c>
      <c r="F9" s="40">
        <v>11395.676961568433</v>
      </c>
      <c r="G9" s="41">
        <v>12532.025464466677</v>
      </c>
      <c r="H9" s="41">
        <v>8512.4584717607959</v>
      </c>
      <c r="I9" s="41"/>
      <c r="J9" s="42">
        <v>9628.2807308970096</v>
      </c>
      <c r="K9" s="43">
        <f t="shared" si="0"/>
        <v>10517.110407173228</v>
      </c>
      <c r="M9" s="1"/>
    </row>
    <row r="10" spans="2:13" x14ac:dyDescent="0.25">
      <c r="B10" s="36">
        <v>5</v>
      </c>
      <c r="C10" s="37"/>
      <c r="D10" s="38">
        <v>5601</v>
      </c>
      <c r="E10" s="39">
        <v>500</v>
      </c>
      <c r="F10" s="40">
        <v>12975.021533161067</v>
      </c>
      <c r="G10" s="41">
        <v>11961.023775496948</v>
      </c>
      <c r="H10" s="41">
        <v>9246.9545957918035</v>
      </c>
      <c r="I10" s="41"/>
      <c r="J10" s="42">
        <v>9627.9069767441852</v>
      </c>
      <c r="K10" s="43">
        <f t="shared" si="0"/>
        <v>10952.7267202985</v>
      </c>
      <c r="M10" s="1"/>
    </row>
    <row r="11" spans="2:13" ht="16.5" thickBot="1" x14ac:dyDescent="0.3">
      <c r="B11" s="45">
        <v>6</v>
      </c>
      <c r="C11" s="46"/>
      <c r="D11" s="47">
        <v>606</v>
      </c>
      <c r="E11" s="48">
        <v>600</v>
      </c>
      <c r="F11" s="40">
        <v>13168.655920593905</v>
      </c>
      <c r="G11" s="41">
        <v>13325.971157593869</v>
      </c>
      <c r="H11" s="41">
        <v>8560.4651162790688</v>
      </c>
      <c r="I11" s="41"/>
      <c r="J11" s="42">
        <v>10060.465116279071</v>
      </c>
      <c r="K11" s="43">
        <f t="shared" si="0"/>
        <v>11278.889327686478</v>
      </c>
      <c r="M11" s="1"/>
    </row>
    <row r="12" spans="2:13" x14ac:dyDescent="0.25">
      <c r="B12" s="44">
        <v>7</v>
      </c>
      <c r="C12" s="49" t="s">
        <v>19</v>
      </c>
      <c r="D12" s="50" t="s">
        <v>20</v>
      </c>
      <c r="E12" s="51">
        <v>330</v>
      </c>
      <c r="F12" s="52"/>
      <c r="G12" s="53"/>
      <c r="H12" s="53">
        <v>7121.3732004429685</v>
      </c>
      <c r="I12" s="53">
        <v>9279.7674418604656</v>
      </c>
      <c r="J12" s="54"/>
      <c r="K12" s="55">
        <f t="shared" si="0"/>
        <v>8200.5703211517175</v>
      </c>
      <c r="M12" s="1"/>
    </row>
    <row r="13" spans="2:13" x14ac:dyDescent="0.25">
      <c r="B13" s="36">
        <v>8</v>
      </c>
      <c r="C13" s="37"/>
      <c r="D13" s="38" t="s">
        <v>21</v>
      </c>
      <c r="E13" s="56">
        <v>390</v>
      </c>
      <c r="F13" s="40">
        <v>11818.424182765268</v>
      </c>
      <c r="G13" s="41">
        <v>13384.973166368514</v>
      </c>
      <c r="H13" s="41">
        <v>6690.8637873754151</v>
      </c>
      <c r="I13" s="41">
        <v>9024.4961240310058</v>
      </c>
      <c r="J13" s="42">
        <v>9857</v>
      </c>
      <c r="K13" s="43">
        <f t="shared" si="0"/>
        <v>10155.151452108041</v>
      </c>
      <c r="M13" s="1"/>
    </row>
    <row r="14" spans="2:13" x14ac:dyDescent="0.25">
      <c r="B14" s="36">
        <v>9</v>
      </c>
      <c r="C14" s="37"/>
      <c r="D14" s="38" t="s">
        <v>22</v>
      </c>
      <c r="E14" s="56">
        <v>410</v>
      </c>
      <c r="F14" s="40">
        <v>12338.378245354988</v>
      </c>
      <c r="G14" s="41">
        <v>11674.508050089446</v>
      </c>
      <c r="H14" s="41">
        <v>5467.7740863787376</v>
      </c>
      <c r="I14" s="41">
        <v>8226.7441860465133</v>
      </c>
      <c r="J14" s="42">
        <v>9848.8372093023263</v>
      </c>
      <c r="K14" s="43">
        <f t="shared" si="0"/>
        <v>9511.2483554344035</v>
      </c>
      <c r="M14" s="1"/>
    </row>
    <row r="15" spans="2:13" x14ac:dyDescent="0.25">
      <c r="B15" s="44">
        <v>10</v>
      </c>
      <c r="C15" s="37"/>
      <c r="D15" s="38" t="s">
        <v>23</v>
      </c>
      <c r="E15" s="56">
        <v>480</v>
      </c>
      <c r="F15" s="40">
        <v>14041.343669250646</v>
      </c>
      <c r="G15" s="41">
        <v>13974.776386404294</v>
      </c>
      <c r="H15" s="41">
        <v>5346.1932447397576</v>
      </c>
      <c r="I15" s="41">
        <v>7990.2325581395353</v>
      </c>
      <c r="J15" s="42">
        <v>8780.2325581395362</v>
      </c>
      <c r="K15" s="43">
        <f t="shared" si="0"/>
        <v>10026.555683334753</v>
      </c>
      <c r="M15" s="1"/>
    </row>
    <row r="16" spans="2:13" x14ac:dyDescent="0.25">
      <c r="B16" s="36">
        <v>11</v>
      </c>
      <c r="C16" s="37"/>
      <c r="D16" s="38" t="s">
        <v>24</v>
      </c>
      <c r="E16" s="56">
        <v>500</v>
      </c>
      <c r="F16" s="40">
        <v>14946.556745006357</v>
      </c>
      <c r="G16" s="41">
        <v>14431.206963752111</v>
      </c>
      <c r="H16" s="41">
        <v>9523.5326688815057</v>
      </c>
      <c r="I16" s="41"/>
      <c r="J16" s="42">
        <v>9836.8355481727576</v>
      </c>
      <c r="K16" s="43">
        <f t="shared" si="0"/>
        <v>12184.532981453181</v>
      </c>
      <c r="M16" s="1"/>
    </row>
    <row r="17" spans="2:13" ht="16.5" thickBot="1" x14ac:dyDescent="0.3">
      <c r="B17" s="57">
        <v>12</v>
      </c>
      <c r="C17" s="58"/>
      <c r="D17" s="59" t="s">
        <v>25</v>
      </c>
      <c r="E17" s="60">
        <v>620</v>
      </c>
      <c r="F17" s="61">
        <v>14401.296091218572</v>
      </c>
      <c r="G17" s="62">
        <v>14257.113160971807</v>
      </c>
      <c r="H17" s="62"/>
      <c r="I17" s="62"/>
      <c r="J17" s="63">
        <v>8929.4019933554828</v>
      </c>
      <c r="K17" s="64">
        <f t="shared" si="0"/>
        <v>12529.270415181954</v>
      </c>
      <c r="M17" s="1"/>
    </row>
    <row r="18" spans="2:13" x14ac:dyDescent="0.25">
      <c r="B18" s="28">
        <v>13</v>
      </c>
      <c r="C18" s="29" t="s">
        <v>26</v>
      </c>
      <c r="D18" s="30">
        <v>323</v>
      </c>
      <c r="E18" s="31">
        <v>330</v>
      </c>
      <c r="F18" s="32">
        <v>10111.029080021328</v>
      </c>
      <c r="G18" s="33">
        <v>12421.824686940967</v>
      </c>
      <c r="H18" s="33"/>
      <c r="I18" s="33">
        <v>8773.8759689922481</v>
      </c>
      <c r="J18" s="34">
        <v>9307.3089700996679</v>
      </c>
      <c r="K18" s="35">
        <f t="shared" si="0"/>
        <v>10153.509676513553</v>
      </c>
      <c r="M18" s="1"/>
    </row>
    <row r="19" spans="2:13" x14ac:dyDescent="0.25">
      <c r="B19" s="36">
        <v>14</v>
      </c>
      <c r="C19" s="37"/>
      <c r="D19" s="38" t="s">
        <v>27</v>
      </c>
      <c r="E19" s="39">
        <v>390</v>
      </c>
      <c r="F19" s="40">
        <v>10890.119355235633</v>
      </c>
      <c r="G19" s="41">
        <v>11946.332737030412</v>
      </c>
      <c r="H19" s="41"/>
      <c r="I19" s="41">
        <v>7954.1085271317816</v>
      </c>
      <c r="J19" s="42">
        <v>8350.4568106312308</v>
      </c>
      <c r="K19" s="43">
        <f t="shared" si="0"/>
        <v>9785.254357507265</v>
      </c>
      <c r="M19" s="1"/>
    </row>
    <row r="20" spans="2:13" x14ac:dyDescent="0.25">
      <c r="B20" s="36">
        <v>15</v>
      </c>
      <c r="C20" s="37"/>
      <c r="D20" s="38">
        <v>415</v>
      </c>
      <c r="E20" s="39">
        <v>450</v>
      </c>
      <c r="F20" s="40">
        <v>12052.581928550922</v>
      </c>
      <c r="G20" s="41">
        <v>11829.338103756711</v>
      </c>
      <c r="H20" s="41"/>
      <c r="I20" s="41">
        <v>7066.9767441860477</v>
      </c>
      <c r="J20" s="42">
        <v>7562.5000000000009</v>
      </c>
      <c r="K20" s="43">
        <f t="shared" si="0"/>
        <v>9627.8491941234206</v>
      </c>
      <c r="M20" s="1"/>
    </row>
    <row r="21" spans="2:13" x14ac:dyDescent="0.25">
      <c r="B21" s="44">
        <v>16</v>
      </c>
      <c r="C21" s="37"/>
      <c r="D21" s="38">
        <v>572</v>
      </c>
      <c r="E21" s="39">
        <v>500</v>
      </c>
      <c r="F21" s="40">
        <v>9724.6216315983729</v>
      </c>
      <c r="G21" s="41">
        <v>9861.6344030141627</v>
      </c>
      <c r="H21" s="41"/>
      <c r="I21" s="41"/>
      <c r="J21" s="42">
        <v>7046.5116279069762</v>
      </c>
      <c r="K21" s="43">
        <f t="shared" si="0"/>
        <v>8877.5892208398382</v>
      </c>
      <c r="M21" s="1"/>
    </row>
    <row r="22" spans="2:13" x14ac:dyDescent="0.25">
      <c r="B22" s="36">
        <v>17</v>
      </c>
      <c r="C22" s="37"/>
      <c r="D22" s="38">
        <v>525</v>
      </c>
      <c r="E22" s="39">
        <v>510</v>
      </c>
      <c r="F22" s="40"/>
      <c r="G22" s="41"/>
      <c r="H22" s="41"/>
      <c r="I22" s="41"/>
      <c r="J22" s="42">
        <v>8855.8139534883721</v>
      </c>
      <c r="K22" s="43">
        <f t="shared" si="0"/>
        <v>8855.8139534883721</v>
      </c>
      <c r="M22" s="1"/>
    </row>
    <row r="23" spans="2:13" ht="16.5" thickBot="1" x14ac:dyDescent="0.3">
      <c r="B23" s="45">
        <v>18</v>
      </c>
      <c r="C23" s="46"/>
      <c r="D23" s="47" t="s">
        <v>28</v>
      </c>
      <c r="E23" s="48">
        <v>510</v>
      </c>
      <c r="F23" s="65">
        <v>12219.064025265576</v>
      </c>
      <c r="G23" s="66">
        <v>12516.629855787969</v>
      </c>
      <c r="H23" s="66"/>
      <c r="I23" s="66"/>
      <c r="J23" s="67"/>
      <c r="K23" s="68">
        <f t="shared" si="0"/>
        <v>12367.846940526772</v>
      </c>
      <c r="M23" s="1"/>
    </row>
    <row r="24" spans="2:13" ht="16.5" thickBot="1" x14ac:dyDescent="0.3">
      <c r="B24" s="69">
        <v>19</v>
      </c>
      <c r="C24" s="70" t="s">
        <v>29</v>
      </c>
      <c r="D24" s="71">
        <v>43</v>
      </c>
      <c r="E24" s="72">
        <v>400</v>
      </c>
      <c r="F24" s="73">
        <v>10961.814527705999</v>
      </c>
      <c r="G24" s="74">
        <v>11766.010733452595</v>
      </c>
      <c r="H24" s="74">
        <v>5361.0188261351059</v>
      </c>
      <c r="I24" s="74">
        <v>7443.7984496124027</v>
      </c>
      <c r="J24" s="75">
        <v>9511.9186046511641</v>
      </c>
      <c r="K24" s="76">
        <f t="shared" si="0"/>
        <v>9008.9122283114521</v>
      </c>
      <c r="M24" s="1"/>
    </row>
    <row r="25" spans="2:13" x14ac:dyDescent="0.25">
      <c r="B25" s="28">
        <v>20</v>
      </c>
      <c r="C25" s="29" t="s">
        <v>30</v>
      </c>
      <c r="D25" s="30" t="s">
        <v>31</v>
      </c>
      <c r="E25" s="31">
        <v>400</v>
      </c>
      <c r="F25" s="32">
        <v>12566.137566137566</v>
      </c>
      <c r="G25" s="33">
        <v>13427.415026833631</v>
      </c>
      <c r="H25" s="33">
        <v>8029.2358803986708</v>
      </c>
      <c r="I25" s="33">
        <v>9024.4961240310058</v>
      </c>
      <c r="J25" s="34">
        <v>9117.8571428571413</v>
      </c>
      <c r="K25" s="35">
        <f t="shared" si="0"/>
        <v>10433.028348051603</v>
      </c>
      <c r="M25" s="1"/>
    </row>
    <row r="26" spans="2:13" x14ac:dyDescent="0.25">
      <c r="B26" s="36">
        <v>21</v>
      </c>
      <c r="C26" s="37"/>
      <c r="D26" s="38" t="s">
        <v>32</v>
      </c>
      <c r="E26" s="39">
        <v>440</v>
      </c>
      <c r="F26" s="40">
        <v>13469.504942373158</v>
      </c>
      <c r="G26" s="41">
        <v>13041.144901610018</v>
      </c>
      <c r="H26" s="41">
        <v>8382.0598006644504</v>
      </c>
      <c r="I26" s="41">
        <v>9257.364341085271</v>
      </c>
      <c r="J26" s="42">
        <v>9521.0132890365439</v>
      </c>
      <c r="K26" s="43">
        <f t="shared" si="0"/>
        <v>10734.217454953889</v>
      </c>
      <c r="M26" s="1"/>
    </row>
    <row r="27" spans="2:13" ht="16.5" thickBot="1" x14ac:dyDescent="0.3">
      <c r="B27" s="77">
        <v>22</v>
      </c>
      <c r="C27" s="46"/>
      <c r="D27" s="47" t="s">
        <v>33</v>
      </c>
      <c r="E27" s="48">
        <v>460</v>
      </c>
      <c r="F27" s="65">
        <v>13856.035437430784</v>
      </c>
      <c r="G27" s="66">
        <v>13754.874776386405</v>
      </c>
      <c r="H27" s="66">
        <v>7827.4086378737547</v>
      </c>
      <c r="I27" s="66">
        <v>9356.5891472868207</v>
      </c>
      <c r="J27" s="67">
        <v>9207.1843853820592</v>
      </c>
      <c r="K27" s="68">
        <f t="shared" si="0"/>
        <v>10800.418476871966</v>
      </c>
      <c r="M27" s="1"/>
    </row>
    <row r="28" spans="2:13" x14ac:dyDescent="0.25">
      <c r="B28" s="44">
        <v>23</v>
      </c>
      <c r="C28" s="49" t="s">
        <v>34</v>
      </c>
      <c r="D28" s="50" t="s">
        <v>35</v>
      </c>
      <c r="E28" s="51">
        <v>340</v>
      </c>
      <c r="F28" s="52">
        <v>11672.860013945285</v>
      </c>
      <c r="G28" s="53">
        <v>12786.762075134167</v>
      </c>
      <c r="H28" s="53"/>
      <c r="I28" s="53">
        <v>8470</v>
      </c>
      <c r="J28" s="54">
        <v>7902.8239202657805</v>
      </c>
      <c r="K28" s="55">
        <f t="shared" si="0"/>
        <v>10208.111502336307</v>
      </c>
      <c r="M28" s="1"/>
    </row>
    <row r="29" spans="2:13" x14ac:dyDescent="0.25">
      <c r="B29" s="36">
        <v>24</v>
      </c>
      <c r="C29" s="37"/>
      <c r="D29" s="38" t="s">
        <v>36</v>
      </c>
      <c r="E29" s="56">
        <v>460</v>
      </c>
      <c r="F29" s="40">
        <v>13140.560272343218</v>
      </c>
      <c r="G29" s="41">
        <v>14102.325581395347</v>
      </c>
      <c r="H29" s="41"/>
      <c r="I29" s="41">
        <v>9334.5736434108512</v>
      </c>
      <c r="J29" s="42">
        <v>9884.0116279069771</v>
      </c>
      <c r="K29" s="43">
        <f t="shared" si="0"/>
        <v>11615.3677812641</v>
      </c>
      <c r="M29" s="1"/>
    </row>
    <row r="30" spans="2:13" ht="16.5" thickBot="1" x14ac:dyDescent="0.3">
      <c r="B30" s="69">
        <v>25</v>
      </c>
      <c r="C30" s="58"/>
      <c r="D30" s="59" t="s">
        <v>37</v>
      </c>
      <c r="E30" s="60">
        <v>540</v>
      </c>
      <c r="F30" s="61">
        <v>13536.483327181</v>
      </c>
      <c r="G30" s="62">
        <v>14382.226841626609</v>
      </c>
      <c r="H30" s="62"/>
      <c r="I30" s="62"/>
      <c r="J30" s="63">
        <v>10255.813953488372</v>
      </c>
      <c r="K30" s="64">
        <f t="shared" si="0"/>
        <v>12724.84137409866</v>
      </c>
      <c r="M30" s="1"/>
    </row>
    <row r="31" spans="2:13" x14ac:dyDescent="0.25">
      <c r="B31" s="28">
        <v>26</v>
      </c>
      <c r="C31" s="29" t="s">
        <v>38</v>
      </c>
      <c r="D31" s="78" t="s">
        <v>39</v>
      </c>
      <c r="E31" s="79">
        <v>300</v>
      </c>
      <c r="F31" s="32">
        <v>10561.010623026126</v>
      </c>
      <c r="G31" s="33">
        <v>10894.454382826476</v>
      </c>
      <c r="H31" s="33"/>
      <c r="I31" s="33">
        <v>8104.6511627906975</v>
      </c>
      <c r="J31" s="34"/>
      <c r="K31" s="35">
        <f t="shared" si="0"/>
        <v>9853.3720562144335</v>
      </c>
      <c r="M31" s="1"/>
    </row>
    <row r="32" spans="2:13" x14ac:dyDescent="0.25">
      <c r="B32" s="36">
        <v>27</v>
      </c>
      <c r="C32" s="37"/>
      <c r="D32" s="80" t="s">
        <v>40</v>
      </c>
      <c r="E32" s="81">
        <v>350</v>
      </c>
      <c r="F32" s="40">
        <v>11963.7422583159</v>
      </c>
      <c r="G32" s="41">
        <v>12282.021466905187</v>
      </c>
      <c r="H32" s="41"/>
      <c r="I32" s="41">
        <v>8855.8139534883703</v>
      </c>
      <c r="J32" s="42"/>
      <c r="K32" s="43">
        <f t="shared" si="0"/>
        <v>11033.859226236485</v>
      </c>
      <c r="M32" s="1"/>
    </row>
    <row r="33" spans="2:13" x14ac:dyDescent="0.25">
      <c r="B33" s="44">
        <v>28</v>
      </c>
      <c r="C33" s="37"/>
      <c r="D33" s="82" t="s">
        <v>41</v>
      </c>
      <c r="E33" s="81">
        <v>500</v>
      </c>
      <c r="F33" s="40">
        <v>13847.791312907591</v>
      </c>
      <c r="G33" s="41">
        <v>13268.481226451864</v>
      </c>
      <c r="H33" s="41"/>
      <c r="I33" s="41"/>
      <c r="J33" s="42">
        <v>8935.7142857142862</v>
      </c>
      <c r="K33" s="43">
        <f t="shared" si="0"/>
        <v>12017.328941691247</v>
      </c>
      <c r="M33" s="1"/>
    </row>
    <row r="34" spans="2:13" x14ac:dyDescent="0.25">
      <c r="B34" s="36">
        <v>29</v>
      </c>
      <c r="C34" s="37"/>
      <c r="D34" s="80" t="s">
        <v>42</v>
      </c>
      <c r="E34" s="81">
        <v>500</v>
      </c>
      <c r="F34" s="40">
        <v>13574.504737295432</v>
      </c>
      <c r="G34" s="41">
        <v>13804.339352994672</v>
      </c>
      <c r="H34" s="41"/>
      <c r="I34" s="41"/>
      <c r="J34" s="42">
        <v>7909.1777408637872</v>
      </c>
      <c r="K34" s="43">
        <f t="shared" si="0"/>
        <v>11762.673943717964</v>
      </c>
      <c r="M34" s="1"/>
    </row>
    <row r="35" spans="2:13" ht="16.5" thickBot="1" x14ac:dyDescent="0.3">
      <c r="B35" s="45">
        <v>30</v>
      </c>
      <c r="C35" s="46"/>
      <c r="D35" s="83" t="s">
        <v>43</v>
      </c>
      <c r="E35" s="84">
        <v>700</v>
      </c>
      <c r="F35" s="40">
        <v>14535.621220315648</v>
      </c>
      <c r="G35" s="41">
        <v>14498.960634013254</v>
      </c>
      <c r="H35" s="41"/>
      <c r="I35" s="41"/>
      <c r="J35" s="42">
        <v>8991.0714285714294</v>
      </c>
      <c r="K35" s="43">
        <f t="shared" si="0"/>
        <v>12675.217760966778</v>
      </c>
      <c r="M35" s="1"/>
    </row>
    <row r="36" spans="2:13" x14ac:dyDescent="0.25">
      <c r="B36" s="44">
        <v>31</v>
      </c>
      <c r="C36" s="49" t="s">
        <v>44</v>
      </c>
      <c r="D36" s="50">
        <v>3023</v>
      </c>
      <c r="E36" s="51">
        <v>300</v>
      </c>
      <c r="F36" s="52">
        <v>12041.548746975104</v>
      </c>
      <c r="G36" s="53">
        <v>12470.930232558139</v>
      </c>
      <c r="H36" s="53">
        <v>5688.2059800664447</v>
      </c>
      <c r="I36" s="53">
        <v>9378.6046511627901</v>
      </c>
      <c r="J36" s="54">
        <v>8826.2458471760801</v>
      </c>
      <c r="K36" s="55">
        <f t="shared" si="0"/>
        <v>9681.1070915877117</v>
      </c>
      <c r="M36" s="1"/>
    </row>
    <row r="37" spans="2:13" x14ac:dyDescent="0.25">
      <c r="B37" s="36">
        <v>32</v>
      </c>
      <c r="C37" s="37"/>
      <c r="D37" s="38">
        <v>4006</v>
      </c>
      <c r="E37" s="56">
        <v>400</v>
      </c>
      <c r="F37" s="40">
        <v>12374.061769410604</v>
      </c>
      <c r="G37" s="41">
        <v>11917.889087656531</v>
      </c>
      <c r="H37" s="41">
        <v>7930.2325581395344</v>
      </c>
      <c r="I37" s="41">
        <v>9268.2170542635668</v>
      </c>
      <c r="J37" s="42">
        <v>8983.1810631229237</v>
      </c>
      <c r="K37" s="43">
        <f t="shared" si="0"/>
        <v>10094.716306518632</v>
      </c>
      <c r="M37" s="1"/>
    </row>
    <row r="38" spans="2:13" ht="16.5" thickBot="1" x14ac:dyDescent="0.3">
      <c r="B38" s="57">
        <v>33</v>
      </c>
      <c r="C38" s="58"/>
      <c r="D38" s="59">
        <v>4000</v>
      </c>
      <c r="E38" s="60">
        <v>400</v>
      </c>
      <c r="F38" s="61">
        <v>12457.200278905704</v>
      </c>
      <c r="G38" s="62">
        <v>13841.860465116279</v>
      </c>
      <c r="H38" s="62">
        <v>7266.9988925802891</v>
      </c>
      <c r="I38" s="62">
        <v>9724.9977893712967</v>
      </c>
      <c r="J38" s="63">
        <v>8366.9850498338874</v>
      </c>
      <c r="K38" s="64">
        <f t="shared" si="0"/>
        <v>10331.608495161492</v>
      </c>
      <c r="M38" s="1"/>
    </row>
    <row r="39" spans="2:13" x14ac:dyDescent="0.25">
      <c r="B39" s="28">
        <v>34</v>
      </c>
      <c r="C39" s="29" t="s">
        <v>45</v>
      </c>
      <c r="D39" s="30">
        <v>3114</v>
      </c>
      <c r="E39" s="31">
        <v>330</v>
      </c>
      <c r="F39" s="32">
        <v>11105.204872646733</v>
      </c>
      <c r="G39" s="33">
        <v>11659.212880143112</v>
      </c>
      <c r="H39" s="33">
        <v>5998.3942414174962</v>
      </c>
      <c r="I39" s="33">
        <v>7156.8217054263569</v>
      </c>
      <c r="J39" s="34">
        <v>7392.8571428571431</v>
      </c>
      <c r="K39" s="35">
        <f t="shared" si="0"/>
        <v>8662.4981684981685</v>
      </c>
      <c r="M39" s="1"/>
    </row>
    <row r="40" spans="2:13" x14ac:dyDescent="0.25">
      <c r="B40" s="36">
        <v>35</v>
      </c>
      <c r="C40" s="37"/>
      <c r="D40" s="38">
        <v>398</v>
      </c>
      <c r="E40" s="39">
        <v>390</v>
      </c>
      <c r="F40" s="40">
        <v>11513.924777490669</v>
      </c>
      <c r="G40" s="41">
        <v>11230.05366726297</v>
      </c>
      <c r="H40" s="41">
        <v>5985.7142857142862</v>
      </c>
      <c r="I40" s="41">
        <v>7488.3720930232557</v>
      </c>
      <c r="J40" s="42">
        <v>7377.4916943521594</v>
      </c>
      <c r="K40" s="43">
        <f t="shared" si="0"/>
        <v>8719.1113035686685</v>
      </c>
      <c r="M40" s="1"/>
    </row>
    <row r="41" spans="2:13" x14ac:dyDescent="0.25">
      <c r="B41" s="36">
        <v>36</v>
      </c>
      <c r="C41" s="37"/>
      <c r="D41" s="38" t="s">
        <v>46</v>
      </c>
      <c r="E41" s="39">
        <v>400</v>
      </c>
      <c r="F41" s="40">
        <v>11584.840654608095</v>
      </c>
      <c r="G41" s="41">
        <v>12049.317433766795</v>
      </c>
      <c r="H41" s="41">
        <v>5925.1384274640086</v>
      </c>
      <c r="I41" s="41">
        <v>7784.3410852713159</v>
      </c>
      <c r="J41" s="42">
        <v>8521.7607973421927</v>
      </c>
      <c r="K41" s="43">
        <f t="shared" si="0"/>
        <v>9173.0796796904797</v>
      </c>
      <c r="M41" s="1"/>
    </row>
    <row r="42" spans="2:13" x14ac:dyDescent="0.25">
      <c r="B42" s="44">
        <v>37</v>
      </c>
      <c r="C42" s="37"/>
      <c r="D42" s="38" t="s">
        <v>47</v>
      </c>
      <c r="E42" s="39">
        <v>450</v>
      </c>
      <c r="F42" s="40">
        <v>12334.809892949428</v>
      </c>
      <c r="G42" s="41">
        <v>13399.07192575406</v>
      </c>
      <c r="H42" s="41">
        <v>5106.9767441860458</v>
      </c>
      <c r="I42" s="41">
        <v>9587.9844961240306</v>
      </c>
      <c r="J42" s="42">
        <v>9684.3853820597997</v>
      </c>
      <c r="K42" s="43">
        <f t="shared" si="0"/>
        <v>10022.645688214674</v>
      </c>
      <c r="M42" s="1"/>
    </row>
    <row r="43" spans="2:13" x14ac:dyDescent="0.25">
      <c r="B43" s="36">
        <v>38</v>
      </c>
      <c r="C43" s="37"/>
      <c r="D43" s="38" t="s">
        <v>48</v>
      </c>
      <c r="E43" s="39">
        <v>450</v>
      </c>
      <c r="F43" s="40">
        <v>12645.912800951561</v>
      </c>
      <c r="G43" s="41">
        <v>12715.912156693465</v>
      </c>
      <c r="H43" s="41">
        <v>5147.5913621262462</v>
      </c>
      <c r="I43" s="41">
        <v>8919.0697674418589</v>
      </c>
      <c r="J43" s="42">
        <v>8744.8504983388702</v>
      </c>
      <c r="K43" s="43">
        <f t="shared" si="0"/>
        <v>9634.6673171103994</v>
      </c>
      <c r="M43" s="1"/>
    </row>
    <row r="44" spans="2:13" x14ac:dyDescent="0.25">
      <c r="B44" s="36">
        <v>39</v>
      </c>
      <c r="C44" s="37"/>
      <c r="D44" s="38" t="s">
        <v>49</v>
      </c>
      <c r="E44" s="39">
        <v>490</v>
      </c>
      <c r="F44" s="40">
        <v>14022.394487510766</v>
      </c>
      <c r="G44" s="41">
        <v>13583.337829817083</v>
      </c>
      <c r="H44" s="41">
        <v>4405.7862679955697</v>
      </c>
      <c r="I44" s="41">
        <v>7991.4728682170544</v>
      </c>
      <c r="J44" s="42">
        <v>8897.4252491694369</v>
      </c>
      <c r="K44" s="43">
        <f t="shared" si="0"/>
        <v>9780.0833405419817</v>
      </c>
      <c r="M44" s="1"/>
    </row>
    <row r="45" spans="2:13" ht="16.5" thickBot="1" x14ac:dyDescent="0.3">
      <c r="B45" s="77">
        <v>40</v>
      </c>
      <c r="C45" s="46"/>
      <c r="D45" s="47">
        <v>5518</v>
      </c>
      <c r="E45" s="48">
        <v>550</v>
      </c>
      <c r="F45" s="40">
        <v>13437.061646363971</v>
      </c>
      <c r="G45" s="41">
        <v>12743.536442769911</v>
      </c>
      <c r="H45" s="41">
        <v>8658.3610188261355</v>
      </c>
      <c r="I45" s="41"/>
      <c r="J45" s="42">
        <v>8467.0265780730879</v>
      </c>
      <c r="K45" s="43">
        <f t="shared" si="0"/>
        <v>10826.496421508276</v>
      </c>
      <c r="M45" s="1"/>
    </row>
    <row r="46" spans="2:13" x14ac:dyDescent="0.25">
      <c r="B46" s="44">
        <v>41</v>
      </c>
      <c r="C46" s="49" t="s">
        <v>50</v>
      </c>
      <c r="D46" s="50" t="s">
        <v>51</v>
      </c>
      <c r="E46" s="51">
        <v>340</v>
      </c>
      <c r="F46" s="52">
        <v>13620.647225298389</v>
      </c>
      <c r="G46" s="53">
        <v>14871.914132379248</v>
      </c>
      <c r="H46" s="53"/>
      <c r="I46" s="53">
        <v>9961.3178294573627</v>
      </c>
      <c r="J46" s="54">
        <v>10449.958471760798</v>
      </c>
      <c r="K46" s="55">
        <f t="shared" si="0"/>
        <v>12225.959414723948</v>
      </c>
      <c r="M46" s="1"/>
    </row>
    <row r="47" spans="2:13" x14ac:dyDescent="0.25">
      <c r="B47" s="36">
        <v>42</v>
      </c>
      <c r="C47" s="37"/>
      <c r="D47" s="38" t="s">
        <v>52</v>
      </c>
      <c r="E47" s="56">
        <v>370</v>
      </c>
      <c r="F47" s="40">
        <v>13220.745662606128</v>
      </c>
      <c r="G47" s="41">
        <v>13016.189624329158</v>
      </c>
      <c r="H47" s="41">
        <v>7571.8161683277958</v>
      </c>
      <c r="I47" s="41">
        <v>10387.906976744187</v>
      </c>
      <c r="J47" s="42">
        <v>9552.3255813953474</v>
      </c>
      <c r="K47" s="43">
        <f t="shared" si="0"/>
        <v>10749.796802680523</v>
      </c>
      <c r="M47" s="1"/>
    </row>
    <row r="48" spans="2:13" x14ac:dyDescent="0.25">
      <c r="B48" s="44">
        <v>43</v>
      </c>
      <c r="C48" s="37"/>
      <c r="D48" s="38" t="s">
        <v>53</v>
      </c>
      <c r="E48" s="56">
        <v>390</v>
      </c>
      <c r="F48" s="40">
        <v>12861.202707393266</v>
      </c>
      <c r="G48" s="41">
        <v>14326.475849731662</v>
      </c>
      <c r="H48" s="41">
        <v>7128.6821705426355</v>
      </c>
      <c r="I48" s="41">
        <v>10563.023255813954</v>
      </c>
      <c r="J48" s="42">
        <v>10439.950166112958</v>
      </c>
      <c r="K48" s="43">
        <f t="shared" si="0"/>
        <v>11063.866829918896</v>
      </c>
      <c r="M48" s="1"/>
    </row>
    <row r="49" spans="2:13" x14ac:dyDescent="0.25">
      <c r="B49" s="36">
        <v>44</v>
      </c>
      <c r="C49" s="37"/>
      <c r="D49" s="38" t="s">
        <v>54</v>
      </c>
      <c r="E49" s="56">
        <v>400</v>
      </c>
      <c r="F49" s="40">
        <v>12128.624748779786</v>
      </c>
      <c r="G49" s="41">
        <v>14191.766038957534</v>
      </c>
      <c r="H49" s="41"/>
      <c r="I49" s="41">
        <v>8560</v>
      </c>
      <c r="J49" s="42">
        <v>9107.1428571428569</v>
      </c>
      <c r="K49" s="43">
        <f t="shared" si="0"/>
        <v>10996.883411220044</v>
      </c>
      <c r="M49" s="1"/>
    </row>
    <row r="50" spans="2:13" x14ac:dyDescent="0.25">
      <c r="B50" s="36">
        <v>45</v>
      </c>
      <c r="C50" s="37"/>
      <c r="D50" s="38" t="s">
        <v>55</v>
      </c>
      <c r="E50" s="56">
        <v>430</v>
      </c>
      <c r="F50" s="40">
        <v>13230.738974384189</v>
      </c>
      <c r="G50" s="41">
        <v>14018.448746264779</v>
      </c>
      <c r="H50" s="41">
        <v>7663.6489479512738</v>
      </c>
      <c r="I50" s="41">
        <v>9223.5658914728665</v>
      </c>
      <c r="J50" s="42">
        <v>8832.5581395348836</v>
      </c>
      <c r="K50" s="43">
        <f t="shared" si="0"/>
        <v>10593.792139921599</v>
      </c>
      <c r="M50" s="1"/>
    </row>
    <row r="51" spans="2:13" x14ac:dyDescent="0.25">
      <c r="B51" s="44">
        <v>46</v>
      </c>
      <c r="C51" s="37"/>
      <c r="D51" s="38" t="s">
        <v>56</v>
      </c>
      <c r="E51" s="56">
        <v>450</v>
      </c>
      <c r="F51" s="40">
        <v>12998.646487018579</v>
      </c>
      <c r="G51" s="41">
        <v>13994.413407821228</v>
      </c>
      <c r="H51" s="41">
        <v>6500</v>
      </c>
      <c r="I51" s="41">
        <v>9169.6899224806184</v>
      </c>
      <c r="J51" s="42">
        <v>10060.215946843853</v>
      </c>
      <c r="K51" s="43">
        <f t="shared" si="0"/>
        <v>10544.593152832857</v>
      </c>
      <c r="M51" s="1"/>
    </row>
    <row r="52" spans="2:13" x14ac:dyDescent="0.25">
      <c r="B52" s="36">
        <v>47</v>
      </c>
      <c r="C52" s="37"/>
      <c r="D52" s="38" t="s">
        <v>57</v>
      </c>
      <c r="E52" s="56">
        <v>460</v>
      </c>
      <c r="F52" s="40">
        <v>13856.035437430786</v>
      </c>
      <c r="G52" s="41">
        <v>13935.819150318306</v>
      </c>
      <c r="H52" s="41">
        <v>7506.6234913158669</v>
      </c>
      <c r="I52" s="41">
        <v>8348.5271317829447</v>
      </c>
      <c r="J52" s="42">
        <v>8709.3023255813951</v>
      </c>
      <c r="K52" s="43">
        <f t="shared" si="0"/>
        <v>10471.261507285861</v>
      </c>
      <c r="M52" s="1"/>
    </row>
    <row r="53" spans="2:13" ht="16.5" thickBot="1" x14ac:dyDescent="0.3">
      <c r="B53" s="57">
        <v>48</v>
      </c>
      <c r="C53" s="58"/>
      <c r="D53" s="59" t="s">
        <v>58</v>
      </c>
      <c r="E53" s="60">
        <v>490</v>
      </c>
      <c r="F53" s="65">
        <v>13770.76411960133</v>
      </c>
      <c r="G53" s="66">
        <v>14211.381057554889</v>
      </c>
      <c r="H53" s="66">
        <v>8973.975636766334</v>
      </c>
      <c r="I53" s="66">
        <v>9269.3023255813969</v>
      </c>
      <c r="J53" s="67">
        <v>10750.664451827241</v>
      </c>
      <c r="K53" s="68">
        <f t="shared" si="0"/>
        <v>11395.217518266238</v>
      </c>
      <c r="M53" s="1"/>
    </row>
    <row r="54" spans="2:13" x14ac:dyDescent="0.25">
      <c r="B54" s="28">
        <v>49</v>
      </c>
      <c r="C54" s="29" t="s">
        <v>59</v>
      </c>
      <c r="D54" s="30" t="s">
        <v>60</v>
      </c>
      <c r="E54" s="31">
        <v>440</v>
      </c>
      <c r="F54" s="52">
        <v>12894.713096263484</v>
      </c>
      <c r="G54" s="53"/>
      <c r="H54" s="53"/>
      <c r="I54" s="53"/>
      <c r="J54" s="54">
        <v>9704.6511627906966</v>
      </c>
      <c r="K54" s="55">
        <f t="shared" si="0"/>
        <v>11299.682129527089</v>
      </c>
      <c r="M54" s="1"/>
    </row>
    <row r="55" spans="2:13" ht="16.5" thickBot="1" x14ac:dyDescent="0.3">
      <c r="B55" s="45">
        <v>50</v>
      </c>
      <c r="C55" s="46"/>
      <c r="D55" s="47" t="s">
        <v>61</v>
      </c>
      <c r="E55" s="48">
        <v>460</v>
      </c>
      <c r="F55" s="61">
        <v>13571.059431524547</v>
      </c>
      <c r="G55" s="62"/>
      <c r="H55" s="62"/>
      <c r="I55" s="62"/>
      <c r="J55" s="63">
        <v>10559.136212624586</v>
      </c>
      <c r="K55" s="64">
        <f t="shared" si="0"/>
        <v>12065.097822074567</v>
      </c>
      <c r="M55" s="1"/>
    </row>
    <row r="56" spans="2:13" x14ac:dyDescent="0.25">
      <c r="B56" s="44">
        <v>51</v>
      </c>
      <c r="C56" s="49" t="s">
        <v>62</v>
      </c>
      <c r="D56" s="50">
        <v>9401</v>
      </c>
      <c r="E56" s="51">
        <v>350</v>
      </c>
      <c r="F56" s="52">
        <v>9267.8725236864757</v>
      </c>
      <c r="G56" s="53"/>
      <c r="H56" s="53"/>
      <c r="I56" s="53"/>
      <c r="J56" s="54">
        <v>7802.3255813953492</v>
      </c>
      <c r="K56" s="55">
        <f t="shared" si="0"/>
        <v>8535.0990525409125</v>
      </c>
      <c r="M56" s="1"/>
    </row>
    <row r="57" spans="2:13" x14ac:dyDescent="0.25">
      <c r="B57" s="44">
        <v>52</v>
      </c>
      <c r="C57" s="37"/>
      <c r="D57" s="38">
        <v>23535</v>
      </c>
      <c r="E57" s="56">
        <v>350</v>
      </c>
      <c r="F57" s="40">
        <v>13073.704934170049</v>
      </c>
      <c r="G57" s="41"/>
      <c r="H57" s="41"/>
      <c r="I57" s="41"/>
      <c r="J57" s="42">
        <v>8166.5282392026575</v>
      </c>
      <c r="K57" s="43">
        <f t="shared" si="0"/>
        <v>10620.116586686354</v>
      </c>
    </row>
    <row r="58" spans="2:13" x14ac:dyDescent="0.25">
      <c r="B58" s="36">
        <v>53</v>
      </c>
      <c r="C58" s="37"/>
      <c r="D58" s="38">
        <v>24393</v>
      </c>
      <c r="E58" s="56">
        <v>350</v>
      </c>
      <c r="F58" s="40">
        <v>12728.600139452854</v>
      </c>
      <c r="G58" s="41"/>
      <c r="H58" s="41"/>
      <c r="I58" s="41"/>
      <c r="J58" s="42">
        <v>9444.7674418604656</v>
      </c>
      <c r="K58" s="43">
        <f t="shared" si="0"/>
        <v>11086.68379065666</v>
      </c>
    </row>
    <row r="59" spans="2:13" x14ac:dyDescent="0.25">
      <c r="B59" s="36">
        <v>54</v>
      </c>
      <c r="C59" s="37"/>
      <c r="D59" s="38">
        <v>23875</v>
      </c>
      <c r="E59" s="56">
        <v>350</v>
      </c>
      <c r="F59" s="40">
        <v>11782.945736434109</v>
      </c>
      <c r="G59" s="41"/>
      <c r="H59" s="41"/>
      <c r="I59" s="41"/>
      <c r="J59" s="42">
        <v>8549.4186046511622</v>
      </c>
      <c r="K59" s="43">
        <f t="shared" si="0"/>
        <v>10166.182170542636</v>
      </c>
    </row>
    <row r="60" spans="2:13" x14ac:dyDescent="0.25">
      <c r="B60" s="44">
        <v>55</v>
      </c>
      <c r="C60" s="37"/>
      <c r="D60" s="38">
        <v>22635</v>
      </c>
      <c r="E60" s="56">
        <v>360</v>
      </c>
      <c r="F60" s="40">
        <v>12781.469176818013</v>
      </c>
      <c r="G60" s="41"/>
      <c r="H60" s="41"/>
      <c r="I60" s="41"/>
      <c r="J60" s="42">
        <v>9312.2093023255802</v>
      </c>
      <c r="K60" s="43">
        <f t="shared" si="0"/>
        <v>11046.839239571796</v>
      </c>
    </row>
    <row r="61" spans="2:13" x14ac:dyDescent="0.25">
      <c r="B61" s="36">
        <v>56</v>
      </c>
      <c r="C61" s="37"/>
      <c r="D61" s="38">
        <v>9714</v>
      </c>
      <c r="E61" s="56">
        <v>450</v>
      </c>
      <c r="F61" s="40">
        <v>13173.618801525778</v>
      </c>
      <c r="G61" s="41"/>
      <c r="H61" s="41"/>
      <c r="I61" s="41"/>
      <c r="J61" s="42">
        <v>9135.8803986710936</v>
      </c>
      <c r="K61" s="43">
        <f t="shared" si="0"/>
        <v>11154.749600098436</v>
      </c>
    </row>
    <row r="62" spans="2:13" x14ac:dyDescent="0.25">
      <c r="B62" s="36">
        <v>57</v>
      </c>
      <c r="C62" s="37"/>
      <c r="D62" s="38">
        <v>9734</v>
      </c>
      <c r="E62" s="56">
        <v>490</v>
      </c>
      <c r="F62" s="40">
        <v>13487.38771994586</v>
      </c>
      <c r="G62" s="41"/>
      <c r="H62" s="41"/>
      <c r="I62" s="41"/>
      <c r="J62" s="42">
        <v>8849.9169435215936</v>
      </c>
      <c r="K62" s="43">
        <f t="shared" si="0"/>
        <v>11168.652331733727</v>
      </c>
    </row>
    <row r="63" spans="2:13" ht="16.5" thickBot="1" x14ac:dyDescent="0.3">
      <c r="B63" s="69">
        <v>58</v>
      </c>
      <c r="C63" s="58"/>
      <c r="D63" s="59">
        <v>9808</v>
      </c>
      <c r="E63" s="60">
        <v>540</v>
      </c>
      <c r="F63" s="61">
        <v>12830.318690783808</v>
      </c>
      <c r="G63" s="85"/>
      <c r="H63" s="85"/>
      <c r="I63" s="85"/>
      <c r="J63" s="63">
        <v>7356.9767441860458</v>
      </c>
      <c r="K63" s="64">
        <f t="shared" si="0"/>
        <v>10093.647717484928</v>
      </c>
    </row>
    <row r="64" spans="2:13" x14ac:dyDescent="0.25">
      <c r="B64" s="28">
        <v>59</v>
      </c>
      <c r="C64" s="29" t="s">
        <v>63</v>
      </c>
      <c r="D64" s="30">
        <v>3808</v>
      </c>
      <c r="E64" s="31">
        <v>360</v>
      </c>
      <c r="F64" s="52">
        <v>11809.400762889136</v>
      </c>
      <c r="G64" s="86"/>
      <c r="H64" s="86"/>
      <c r="I64" s="86"/>
      <c r="J64" s="87"/>
      <c r="K64" s="55">
        <f t="shared" si="0"/>
        <v>11809.400762889136</v>
      </c>
    </row>
    <row r="65" spans="2:13" x14ac:dyDescent="0.25">
      <c r="B65" s="36">
        <v>60</v>
      </c>
      <c r="C65" s="37"/>
      <c r="D65" s="38">
        <v>9003</v>
      </c>
      <c r="E65" s="39">
        <v>380</v>
      </c>
      <c r="F65" s="40">
        <v>11684.795537508715</v>
      </c>
      <c r="G65" s="88"/>
      <c r="H65" s="88"/>
      <c r="I65" s="88"/>
      <c r="J65" s="89"/>
      <c r="K65" s="43">
        <f t="shared" si="0"/>
        <v>11684.795537508715</v>
      </c>
      <c r="M65" s="1"/>
    </row>
    <row r="66" spans="2:13" x14ac:dyDescent="0.25">
      <c r="B66" s="44">
        <v>61</v>
      </c>
      <c r="C66" s="37"/>
      <c r="D66" s="38">
        <v>3378</v>
      </c>
      <c r="E66" s="39">
        <v>400</v>
      </c>
      <c r="F66" s="40">
        <v>11848.28349944629</v>
      </c>
      <c r="G66" s="88"/>
      <c r="H66" s="88"/>
      <c r="I66" s="88"/>
      <c r="J66" s="89"/>
      <c r="K66" s="43">
        <f t="shared" si="0"/>
        <v>11848.28349944629</v>
      </c>
      <c r="M66" s="1"/>
    </row>
    <row r="67" spans="2:13" ht="16.5" thickBot="1" x14ac:dyDescent="0.3">
      <c r="B67" s="45">
        <v>62</v>
      </c>
      <c r="C67" s="46"/>
      <c r="D67" s="47">
        <v>4627</v>
      </c>
      <c r="E67" s="48">
        <v>520</v>
      </c>
      <c r="F67" s="65">
        <v>12898.497545495115</v>
      </c>
      <c r="G67" s="90"/>
      <c r="H67" s="90"/>
      <c r="I67" s="90"/>
      <c r="J67" s="91"/>
      <c r="K67" s="68">
        <f t="shared" si="0"/>
        <v>12898.497545495115</v>
      </c>
      <c r="M67" s="1"/>
    </row>
    <row r="68" spans="2:13" ht="16.5" thickBot="1" x14ac:dyDescent="0.3">
      <c r="B68" s="92" t="s">
        <v>12</v>
      </c>
      <c r="C68" s="93"/>
      <c r="D68" s="93"/>
      <c r="E68" s="94"/>
      <c r="F68" s="95">
        <f>AVERAGE(F6:F67)</f>
        <v>12541.186360808726</v>
      </c>
      <c r="G68" s="96">
        <f>AVERAGE(G6:G67)</f>
        <v>12925.820211459568</v>
      </c>
      <c r="H68" s="96">
        <f>AVERAGE(H6:H67)</f>
        <v>6941.1073665794374</v>
      </c>
      <c r="I68" s="96">
        <f>AVERAGE(I6:I67)</f>
        <v>8739.6422402721819</v>
      </c>
      <c r="J68" s="97">
        <f>AVERAGE(J6:J67)</f>
        <v>9008.5114125753662</v>
      </c>
      <c r="K68" s="76">
        <f>AVERAGE(F6:J67)</f>
        <v>10418.497054992135</v>
      </c>
      <c r="M68" s="1"/>
    </row>
    <row r="69" spans="2:13" x14ac:dyDescent="0.25">
      <c r="M69" s="1"/>
    </row>
    <row r="70" spans="2:13" x14ac:dyDescent="0.25">
      <c r="M70" s="1"/>
    </row>
    <row r="71" spans="2:13" x14ac:dyDescent="0.25">
      <c r="M71" s="1"/>
    </row>
    <row r="72" spans="2:13" x14ac:dyDescent="0.25">
      <c r="M72" s="1"/>
    </row>
  </sheetData>
  <mergeCells count="21">
    <mergeCell ref="B68:E68"/>
    <mergeCell ref="C36:C38"/>
    <mergeCell ref="C39:C45"/>
    <mergeCell ref="C46:C53"/>
    <mergeCell ref="C54:C55"/>
    <mergeCell ref="C56:C63"/>
    <mergeCell ref="C64:C67"/>
    <mergeCell ref="C6:C11"/>
    <mergeCell ref="C12:C17"/>
    <mergeCell ref="C18:C23"/>
    <mergeCell ref="C25:C27"/>
    <mergeCell ref="C28:C30"/>
    <mergeCell ref="C31:C35"/>
    <mergeCell ref="B2:G2"/>
    <mergeCell ref="H2:I2"/>
    <mergeCell ref="J2:K2"/>
    <mergeCell ref="B4:B5"/>
    <mergeCell ref="C4:C5"/>
    <mergeCell ref="D4:D5"/>
    <mergeCell ref="E4:E5"/>
    <mergeCell ref="K4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2023-12-07T13:03:20Z</dcterms:modified>
</cp:coreProperties>
</file>