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91" i="1" l="1"/>
  <c r="I91" i="1"/>
  <c r="H91" i="1"/>
  <c r="G91" i="1"/>
  <c r="F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<sst xmlns="http://schemas.openxmlformats.org/spreadsheetml/2006/main" count="65" uniqueCount="64">
  <si>
    <t>red. br.</t>
  </si>
  <si>
    <t>institut</t>
  </si>
  <si>
    <t>hibrid</t>
  </si>
  <si>
    <t>gz</t>
  </si>
  <si>
    <t>Bijeljina</t>
  </si>
  <si>
    <t>Amajlije, Bijeljina</t>
  </si>
  <si>
    <t>Osječani, Doboj</t>
  </si>
  <si>
    <t>Kladari, Srbac</t>
  </si>
  <si>
    <t>Draksenić, Dubica</t>
  </si>
  <si>
    <t>prosjek</t>
  </si>
  <si>
    <t>Novo Selo</t>
  </si>
  <si>
    <t>Predrag Ivanović</t>
  </si>
  <si>
    <t>Rajko Janjić</t>
  </si>
  <si>
    <t>Đuro Cvijić</t>
  </si>
  <si>
    <t>Doo Jelena</t>
  </si>
  <si>
    <t>as</t>
  </si>
  <si>
    <t>5M11</t>
  </si>
  <si>
    <t>5M43</t>
  </si>
  <si>
    <t>5B23</t>
  </si>
  <si>
    <t>bc</t>
  </si>
  <si>
    <t>Thriller</t>
  </si>
  <si>
    <t>Pajdaš</t>
  </si>
  <si>
    <t>Riđan</t>
  </si>
  <si>
    <t>dekalb</t>
  </si>
  <si>
    <t>syngenta</t>
  </si>
  <si>
    <t>Arioso</t>
  </si>
  <si>
    <t>Lucius</t>
  </si>
  <si>
    <t>Dartona</t>
  </si>
  <si>
    <t>Zephir</t>
  </si>
  <si>
    <t>Kreon</t>
  </si>
  <si>
    <t>Senko</t>
  </si>
  <si>
    <t>Pako</t>
  </si>
  <si>
    <t>Helico</t>
  </si>
  <si>
    <t>Sincero</t>
  </si>
  <si>
    <t>Zoan</t>
  </si>
  <si>
    <t>Jullen</t>
  </si>
  <si>
    <t>bl</t>
  </si>
  <si>
    <t>BL 43</t>
  </si>
  <si>
    <t>ns</t>
  </si>
  <si>
    <t>zp</t>
  </si>
  <si>
    <t>kws</t>
  </si>
  <si>
    <t>Krabas</t>
  </si>
  <si>
    <t>Amandha</t>
  </si>
  <si>
    <t>Kermess</t>
  </si>
  <si>
    <t>pioneer</t>
  </si>
  <si>
    <t>P9241</t>
  </si>
  <si>
    <t>P9903</t>
  </si>
  <si>
    <t>P0023</t>
  </si>
  <si>
    <t>P9911</t>
  </si>
  <si>
    <t>P0216</t>
  </si>
  <si>
    <t>P0412</t>
  </si>
  <si>
    <t>P0725</t>
  </si>
  <si>
    <t>P1535</t>
  </si>
  <si>
    <t>lg</t>
  </si>
  <si>
    <t>33.50</t>
  </si>
  <si>
    <t>35.40</t>
  </si>
  <si>
    <t>Jannet</t>
  </si>
  <si>
    <t>Helen</t>
  </si>
  <si>
    <t>agris</t>
  </si>
  <si>
    <t>ags 4</t>
  </si>
  <si>
    <t>ags 500</t>
  </si>
  <si>
    <t>ags 730</t>
  </si>
  <si>
    <t>ags 83</t>
  </si>
  <si>
    <t>analiza prinosa na ogledima kukuruza zrno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</si>
</sst>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85" zoomScaleNormal="85" workbookViewId="0">
      <selection activeCell="P31" sqref="P31"/>
    </sheetView>
  </sheetViews>
  <sheetFormatPr defaultRowHeight="15" x14ac:dyDescent="0.25"/>
  <cols>
    <col min="1" max="1" width="4" customWidth="1"/>
    <col min="3" max="3" width="11.7109375" customWidth="1"/>
    <col min="4" max="4" width="12.7109375" customWidth="1"/>
    <col min="6" max="6" width="10.140625" customWidth="1"/>
    <col min="10" max="11" width="11.85546875" customWidth="1"/>
  </cols>
  <sheetData>
    <row r="1" spans="1:11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4" thickBot="1" x14ac:dyDescent="0.3">
      <c r="A2" s="3"/>
      <c r="B2" s="76" t="s">
        <v>63</v>
      </c>
      <c r="C2" s="77"/>
      <c r="D2" s="77"/>
      <c r="E2" s="77"/>
      <c r="F2" s="77"/>
      <c r="G2" s="77"/>
      <c r="H2" s="77"/>
      <c r="I2" s="77"/>
      <c r="J2" s="77"/>
      <c r="K2" s="78"/>
    </row>
    <row r="3" spans="1:11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1.5" x14ac:dyDescent="0.25">
      <c r="A4" s="4"/>
      <c r="B4" s="70" t="s">
        <v>0</v>
      </c>
      <c r="C4" s="72" t="s">
        <v>1</v>
      </c>
      <c r="D4" s="72" t="s">
        <v>2</v>
      </c>
      <c r="E4" s="74" t="s">
        <v>3</v>
      </c>
      <c r="F4" s="62" t="s">
        <v>4</v>
      </c>
      <c r="G4" s="68" t="s">
        <v>5</v>
      </c>
      <c r="H4" s="68" t="s">
        <v>6</v>
      </c>
      <c r="I4" s="63" t="s">
        <v>7</v>
      </c>
      <c r="J4" s="64" t="s">
        <v>8</v>
      </c>
      <c r="K4" s="82" t="s">
        <v>9</v>
      </c>
    </row>
    <row r="5" spans="1:11" ht="32.25" thickBot="1" x14ac:dyDescent="0.3">
      <c r="A5" s="4"/>
      <c r="B5" s="71"/>
      <c r="C5" s="73"/>
      <c r="D5" s="73"/>
      <c r="E5" s="75"/>
      <c r="F5" s="65" t="s">
        <v>10</v>
      </c>
      <c r="G5" s="69" t="s">
        <v>11</v>
      </c>
      <c r="H5" s="66" t="s">
        <v>12</v>
      </c>
      <c r="I5" s="66" t="s">
        <v>13</v>
      </c>
      <c r="J5" s="67" t="s">
        <v>14</v>
      </c>
      <c r="K5" s="83"/>
    </row>
    <row r="6" spans="1:11" ht="15.75" x14ac:dyDescent="0.25">
      <c r="A6" s="1"/>
      <c r="B6" s="5">
        <v>1</v>
      </c>
      <c r="C6" s="84" t="s">
        <v>15</v>
      </c>
      <c r="D6" s="6">
        <v>334</v>
      </c>
      <c r="E6" s="7">
        <v>380</v>
      </c>
      <c r="F6" s="8">
        <v>3521.5946843853822</v>
      </c>
      <c r="G6" s="9">
        <v>6942.3194614443082</v>
      </c>
      <c r="H6" s="6"/>
      <c r="I6" s="9">
        <v>12080.470401691331</v>
      </c>
      <c r="J6" s="10"/>
      <c r="K6" s="11">
        <f>AVERAGE(F6:J6)</f>
        <v>7514.7948491736743</v>
      </c>
    </row>
    <row r="7" spans="1:11" ht="15.75" x14ac:dyDescent="0.25">
      <c r="A7" s="1"/>
      <c r="B7" s="12">
        <v>2</v>
      </c>
      <c r="C7" s="85"/>
      <c r="D7" s="13">
        <v>54</v>
      </c>
      <c r="E7" s="14">
        <v>450</v>
      </c>
      <c r="F7" s="15">
        <v>3082.3707452028234</v>
      </c>
      <c r="G7" s="16">
        <v>7116.6287812554665</v>
      </c>
      <c r="H7" s="13"/>
      <c r="I7" s="16">
        <v>10976.479915433403</v>
      </c>
      <c r="J7" s="17"/>
      <c r="K7" s="18">
        <f t="shared" ref="K7:K70" si="0">AVERAGE(F7:J7)</f>
        <v>7058.4931472972312</v>
      </c>
    </row>
    <row r="8" spans="1:11" ht="15.75" x14ac:dyDescent="0.25">
      <c r="A8" s="1"/>
      <c r="B8" s="12">
        <v>3</v>
      </c>
      <c r="C8" s="85"/>
      <c r="D8" s="13" t="s">
        <v>16</v>
      </c>
      <c r="E8" s="14">
        <v>470</v>
      </c>
      <c r="F8" s="15">
        <v>3513.1123206333505</v>
      </c>
      <c r="G8" s="16">
        <v>8471.7607973421927</v>
      </c>
      <c r="H8" s="13"/>
      <c r="I8" s="13"/>
      <c r="J8" s="19">
        <v>7538.7596899224809</v>
      </c>
      <c r="K8" s="18">
        <f t="shared" si="0"/>
        <v>6507.8776026326741</v>
      </c>
    </row>
    <row r="9" spans="1:11" ht="15.75" x14ac:dyDescent="0.25">
      <c r="A9" s="1"/>
      <c r="B9" s="12">
        <v>4</v>
      </c>
      <c r="C9" s="85"/>
      <c r="D9" s="13">
        <v>534</v>
      </c>
      <c r="E9" s="14">
        <v>520</v>
      </c>
      <c r="F9" s="15">
        <v>3557.6347393259221</v>
      </c>
      <c r="G9" s="16">
        <v>8094.728099318062</v>
      </c>
      <c r="H9" s="13"/>
      <c r="I9" s="16">
        <v>11594.873150105706</v>
      </c>
      <c r="J9" s="19">
        <v>9053.2253599114065</v>
      </c>
      <c r="K9" s="18">
        <f t="shared" si="0"/>
        <v>8075.1153371652745</v>
      </c>
    </row>
    <row r="10" spans="1:11" ht="15.75" x14ac:dyDescent="0.25">
      <c r="A10" s="1"/>
      <c r="B10" s="12">
        <v>5</v>
      </c>
      <c r="C10" s="85"/>
      <c r="D10" s="13">
        <v>57</v>
      </c>
      <c r="E10" s="14">
        <v>570</v>
      </c>
      <c r="F10" s="15">
        <v>3986.7109634551498</v>
      </c>
      <c r="G10" s="13"/>
      <c r="H10" s="13"/>
      <c r="I10" s="13"/>
      <c r="J10" s="17"/>
      <c r="K10" s="18">
        <f t="shared" si="0"/>
        <v>3986.7109634551498</v>
      </c>
    </row>
    <row r="11" spans="1:11" ht="15.75" x14ac:dyDescent="0.25">
      <c r="A11" s="1"/>
      <c r="B11" s="12">
        <v>6</v>
      </c>
      <c r="C11" s="85"/>
      <c r="D11" s="13">
        <v>507</v>
      </c>
      <c r="E11" s="14">
        <v>570</v>
      </c>
      <c r="F11" s="15">
        <v>3650.1136562336069</v>
      </c>
      <c r="G11" s="13"/>
      <c r="H11" s="16">
        <v>9331.4784053156145</v>
      </c>
      <c r="I11" s="16">
        <v>10781.250000000002</v>
      </c>
      <c r="J11" s="17"/>
      <c r="K11" s="18">
        <f t="shared" si="0"/>
        <v>7920.9473538497405</v>
      </c>
    </row>
    <row r="12" spans="1:11" ht="15.75" x14ac:dyDescent="0.25">
      <c r="A12" s="1"/>
      <c r="B12" s="12">
        <v>7</v>
      </c>
      <c r="C12" s="85"/>
      <c r="D12" s="13" t="s">
        <v>17</v>
      </c>
      <c r="E12" s="14">
        <v>580</v>
      </c>
      <c r="F12" s="15">
        <v>3676.5560021373981</v>
      </c>
      <c r="G12" s="16">
        <v>7723.1784855080787</v>
      </c>
      <c r="H12" s="13"/>
      <c r="I12" s="16">
        <v>11579.016913319239</v>
      </c>
      <c r="J12" s="19">
        <v>10053.29457364341</v>
      </c>
      <c r="K12" s="18">
        <f t="shared" si="0"/>
        <v>8258.0114936520313</v>
      </c>
    </row>
    <row r="13" spans="1:11" ht="15.75" x14ac:dyDescent="0.25">
      <c r="A13" s="1"/>
      <c r="B13" s="12">
        <v>8</v>
      </c>
      <c r="C13" s="85"/>
      <c r="D13" s="13" t="s">
        <v>18</v>
      </c>
      <c r="E13" s="14">
        <v>570</v>
      </c>
      <c r="F13" s="15">
        <v>3613.4487828029683</v>
      </c>
      <c r="G13" s="16">
        <v>8461.3787375415286</v>
      </c>
      <c r="H13" s="16">
        <v>7408.6378737541527</v>
      </c>
      <c r="I13" s="16">
        <v>10931.289640591966</v>
      </c>
      <c r="J13" s="19">
        <v>9465.3931339977862</v>
      </c>
      <c r="K13" s="18">
        <f t="shared" si="0"/>
        <v>7976.0296337376803</v>
      </c>
    </row>
    <row r="14" spans="1:11" ht="15.75" x14ac:dyDescent="0.25">
      <c r="A14" s="1"/>
      <c r="B14" s="12">
        <v>9</v>
      </c>
      <c r="C14" s="85"/>
      <c r="D14" s="13">
        <v>603</v>
      </c>
      <c r="E14" s="14">
        <v>600</v>
      </c>
      <c r="F14" s="15">
        <v>4059.3853820598006</v>
      </c>
      <c r="G14" s="13"/>
      <c r="H14" s="16">
        <v>6822.0099667774084</v>
      </c>
      <c r="I14" s="13"/>
      <c r="J14" s="19">
        <v>8878.8759689922481</v>
      </c>
      <c r="K14" s="18">
        <f t="shared" si="0"/>
        <v>6586.757105943153</v>
      </c>
    </row>
    <row r="15" spans="1:11" ht="16.5" thickBot="1" x14ac:dyDescent="0.3">
      <c r="A15" s="1"/>
      <c r="B15" s="20">
        <v>10</v>
      </c>
      <c r="C15" s="86"/>
      <c r="D15" s="21">
        <v>72</v>
      </c>
      <c r="E15" s="22">
        <v>640</v>
      </c>
      <c r="F15" s="23">
        <v>3320.64973732311</v>
      </c>
      <c r="G15" s="24">
        <v>8087.6245847176087</v>
      </c>
      <c r="H15" s="24">
        <v>7248.4634551495019</v>
      </c>
      <c r="I15" s="24">
        <v>8164.9709302325591</v>
      </c>
      <c r="J15" s="25">
        <v>10670.854097452935</v>
      </c>
      <c r="K15" s="26">
        <f t="shared" si="0"/>
        <v>7498.512560975144</v>
      </c>
    </row>
    <row r="16" spans="1:11" ht="15.75" x14ac:dyDescent="0.25">
      <c r="A16" s="1"/>
      <c r="B16" s="27">
        <v>11</v>
      </c>
      <c r="C16" s="87" t="s">
        <v>19</v>
      </c>
      <c r="D16" s="28">
        <v>344</v>
      </c>
      <c r="E16" s="29">
        <v>300</v>
      </c>
      <c r="F16" s="30"/>
      <c r="G16" s="28"/>
      <c r="H16" s="31">
        <v>6184.7176079734209</v>
      </c>
      <c r="I16" s="28"/>
      <c r="J16" s="32"/>
      <c r="K16" s="33">
        <f t="shared" si="0"/>
        <v>6184.7176079734209</v>
      </c>
    </row>
    <row r="17" spans="1:11" ht="15.75" x14ac:dyDescent="0.25">
      <c r="A17" s="1"/>
      <c r="B17" s="12">
        <v>12</v>
      </c>
      <c r="C17" s="85"/>
      <c r="D17" s="13">
        <v>306</v>
      </c>
      <c r="E17" s="14">
        <v>320</v>
      </c>
      <c r="F17" s="15">
        <v>3504.9833887043192</v>
      </c>
      <c r="G17" s="16">
        <v>6798.4591591247581</v>
      </c>
      <c r="H17" s="16">
        <v>6987.790697674418</v>
      </c>
      <c r="I17" s="16">
        <v>8903.8715644820295</v>
      </c>
      <c r="J17" s="17"/>
      <c r="K17" s="18">
        <f t="shared" si="0"/>
        <v>6548.7762024963813</v>
      </c>
    </row>
    <row r="18" spans="1:11" ht="15.75" x14ac:dyDescent="0.25">
      <c r="A18" s="1"/>
      <c r="B18" s="12">
        <v>13</v>
      </c>
      <c r="C18" s="85"/>
      <c r="D18" s="13" t="s">
        <v>20</v>
      </c>
      <c r="E18" s="14">
        <v>370</v>
      </c>
      <c r="F18" s="15">
        <v>3836.0105490290102</v>
      </c>
      <c r="G18" s="16">
        <v>7659.2751174246778</v>
      </c>
      <c r="H18" s="16">
        <v>7177.9485049833884</v>
      </c>
      <c r="I18" s="16">
        <v>8793.5385835095149</v>
      </c>
      <c r="J18" s="19">
        <v>9432.1013289036528</v>
      </c>
      <c r="K18" s="18">
        <f t="shared" si="0"/>
        <v>7379.7748167700483</v>
      </c>
    </row>
    <row r="19" spans="1:11" ht="15.75" x14ac:dyDescent="0.25">
      <c r="A19" s="1"/>
      <c r="B19" s="12">
        <v>14</v>
      </c>
      <c r="C19" s="85"/>
      <c r="D19" s="13">
        <v>424</v>
      </c>
      <c r="E19" s="14">
        <v>460</v>
      </c>
      <c r="F19" s="15">
        <v>3813.7714467755886</v>
      </c>
      <c r="G19" s="16">
        <v>7924.4472448161323</v>
      </c>
      <c r="H19" s="16">
        <v>7066.2790697674418</v>
      </c>
      <c r="I19" s="16">
        <v>9737.3150105708228</v>
      </c>
      <c r="J19" s="19">
        <v>9471.8992248062023</v>
      </c>
      <c r="K19" s="18">
        <f t="shared" si="0"/>
        <v>7602.7423993472376</v>
      </c>
    </row>
    <row r="20" spans="1:11" ht="15.75" x14ac:dyDescent="0.25">
      <c r="A20" s="1"/>
      <c r="B20" s="12">
        <v>15</v>
      </c>
      <c r="C20" s="85"/>
      <c r="D20" s="13" t="s">
        <v>21</v>
      </c>
      <c r="E20" s="14">
        <v>490</v>
      </c>
      <c r="F20" s="15">
        <v>3793.4700032882424</v>
      </c>
      <c r="G20" s="13"/>
      <c r="H20" s="13"/>
      <c r="I20" s="13"/>
      <c r="J20" s="17"/>
      <c r="K20" s="18">
        <f t="shared" si="0"/>
        <v>3793.4700032882424</v>
      </c>
    </row>
    <row r="21" spans="1:11" ht="15.75" x14ac:dyDescent="0.25">
      <c r="A21" s="1"/>
      <c r="B21" s="12">
        <v>16</v>
      </c>
      <c r="C21" s="85"/>
      <c r="D21" s="13">
        <v>572</v>
      </c>
      <c r="E21" s="14">
        <v>500</v>
      </c>
      <c r="F21" s="15">
        <v>4271.4760322733746</v>
      </c>
      <c r="G21" s="16">
        <v>7303.2420666743046</v>
      </c>
      <c r="H21" s="16">
        <v>5836.2956810631231</v>
      </c>
      <c r="I21" s="13"/>
      <c r="J21" s="19">
        <v>7968.9922480620153</v>
      </c>
      <c r="K21" s="18">
        <f t="shared" si="0"/>
        <v>6345.0015070182044</v>
      </c>
    </row>
    <row r="22" spans="1:11" ht="15.75" x14ac:dyDescent="0.25">
      <c r="A22" s="1"/>
      <c r="B22" s="12">
        <v>17</v>
      </c>
      <c r="C22" s="85"/>
      <c r="D22" s="13">
        <v>525</v>
      </c>
      <c r="E22" s="14">
        <v>510</v>
      </c>
      <c r="F22" s="15">
        <v>3879.0190889126638</v>
      </c>
      <c r="G22" s="16">
        <v>6898.6997365104835</v>
      </c>
      <c r="H22" s="13"/>
      <c r="I22" s="16">
        <v>10138.940274841438</v>
      </c>
      <c r="J22" s="19">
        <v>9798.3573274270948</v>
      </c>
      <c r="K22" s="18">
        <f t="shared" si="0"/>
        <v>7678.754106922921</v>
      </c>
    </row>
    <row r="23" spans="1:11" ht="15.75" x14ac:dyDescent="0.25">
      <c r="A23" s="1"/>
      <c r="B23" s="12">
        <v>18</v>
      </c>
      <c r="C23" s="85"/>
      <c r="D23" s="13">
        <v>582</v>
      </c>
      <c r="E23" s="14">
        <v>580</v>
      </c>
      <c r="F23" s="15">
        <v>3045.8718685462873</v>
      </c>
      <c r="G23" s="16">
        <v>6965.5635062611809</v>
      </c>
      <c r="H23" s="16">
        <v>6051.827242524917</v>
      </c>
      <c r="I23" s="16">
        <v>9249.1411205074</v>
      </c>
      <c r="J23" s="19">
        <v>8427.4640088593569</v>
      </c>
      <c r="K23" s="18">
        <f t="shared" si="0"/>
        <v>6747.9735493398284</v>
      </c>
    </row>
    <row r="24" spans="1:11" ht="15.75" x14ac:dyDescent="0.25">
      <c r="A24" s="1"/>
      <c r="B24" s="12">
        <v>19</v>
      </c>
      <c r="C24" s="85"/>
      <c r="D24" s="13" t="s">
        <v>22</v>
      </c>
      <c r="E24" s="14">
        <v>610</v>
      </c>
      <c r="F24" s="15">
        <v>3977.8739778739787</v>
      </c>
      <c r="G24" s="16">
        <v>7861.2601868415813</v>
      </c>
      <c r="H24" s="13"/>
      <c r="I24" s="13"/>
      <c r="J24" s="19">
        <v>9207.9872646733093</v>
      </c>
      <c r="K24" s="18">
        <f t="shared" si="0"/>
        <v>7015.7071431296235</v>
      </c>
    </row>
    <row r="25" spans="1:11" ht="16.5" thickBot="1" x14ac:dyDescent="0.3">
      <c r="A25" s="1"/>
      <c r="B25" s="34">
        <v>20</v>
      </c>
      <c r="C25" s="88"/>
      <c r="D25" s="35">
        <v>678</v>
      </c>
      <c r="E25" s="36">
        <v>670</v>
      </c>
      <c r="F25" s="37"/>
      <c r="G25" s="38">
        <v>6976.7441860465115</v>
      </c>
      <c r="H25" s="35"/>
      <c r="I25" s="35"/>
      <c r="J25" s="39"/>
      <c r="K25" s="40">
        <f t="shared" si="0"/>
        <v>6976.7441860465115</v>
      </c>
    </row>
    <row r="26" spans="1:11" ht="15.75" x14ac:dyDescent="0.25">
      <c r="A26" s="1"/>
      <c r="B26" s="5">
        <v>21</v>
      </c>
      <c r="C26" s="84" t="s">
        <v>23</v>
      </c>
      <c r="D26" s="6">
        <v>3623</v>
      </c>
      <c r="E26" s="7">
        <v>250</v>
      </c>
      <c r="F26" s="41"/>
      <c r="G26" s="6"/>
      <c r="H26" s="6"/>
      <c r="I26" s="9">
        <v>10093.75</v>
      </c>
      <c r="J26" s="10"/>
      <c r="K26" s="11">
        <f t="shared" si="0"/>
        <v>10093.75</v>
      </c>
    </row>
    <row r="27" spans="1:11" ht="15.75" x14ac:dyDescent="0.25">
      <c r="A27" s="1"/>
      <c r="B27" s="12">
        <v>22</v>
      </c>
      <c r="C27" s="85"/>
      <c r="D27" s="13">
        <v>4717</v>
      </c>
      <c r="E27" s="14">
        <v>380</v>
      </c>
      <c r="F27" s="42"/>
      <c r="G27" s="13"/>
      <c r="H27" s="13"/>
      <c r="I27" s="16">
        <v>10267.904334038054</v>
      </c>
      <c r="J27" s="19">
        <v>9216.9619785898867</v>
      </c>
      <c r="K27" s="18">
        <f t="shared" si="0"/>
        <v>9742.4331563139713</v>
      </c>
    </row>
    <row r="28" spans="1:11" ht="15.75" x14ac:dyDescent="0.25">
      <c r="A28" s="1"/>
      <c r="B28" s="12">
        <v>23</v>
      </c>
      <c r="C28" s="85"/>
      <c r="D28" s="13">
        <v>5007</v>
      </c>
      <c r="E28" s="14">
        <v>410</v>
      </c>
      <c r="F28" s="42"/>
      <c r="G28" s="13"/>
      <c r="H28" s="13"/>
      <c r="I28" s="13"/>
      <c r="J28" s="19">
        <v>9355.7355112587666</v>
      </c>
      <c r="K28" s="18">
        <f t="shared" si="0"/>
        <v>9355.7355112587666</v>
      </c>
    </row>
    <row r="29" spans="1:11" ht="15.75" x14ac:dyDescent="0.25">
      <c r="A29" s="1"/>
      <c r="B29" s="12">
        <v>24</v>
      </c>
      <c r="C29" s="85"/>
      <c r="D29" s="13">
        <v>5031</v>
      </c>
      <c r="E29" s="14">
        <v>420</v>
      </c>
      <c r="F29" s="42"/>
      <c r="G29" s="13"/>
      <c r="H29" s="13"/>
      <c r="I29" s="16">
        <v>12568.974630021139</v>
      </c>
      <c r="J29" s="19">
        <v>9941.8604651162786</v>
      </c>
      <c r="K29" s="18">
        <f t="shared" si="0"/>
        <v>11255.417547568708</v>
      </c>
    </row>
    <row r="30" spans="1:11" ht="15.75" x14ac:dyDescent="0.25">
      <c r="A30" s="1"/>
      <c r="B30" s="12">
        <v>25</v>
      </c>
      <c r="C30" s="85"/>
      <c r="D30" s="13">
        <v>5276</v>
      </c>
      <c r="E30" s="14">
        <v>480</v>
      </c>
      <c r="F30" s="42"/>
      <c r="G30" s="13"/>
      <c r="H30" s="13"/>
      <c r="I30" s="16">
        <v>11862.909619450314</v>
      </c>
      <c r="J30" s="19">
        <v>9067.2065337763015</v>
      </c>
      <c r="K30" s="18">
        <f t="shared" si="0"/>
        <v>10465.058076613308</v>
      </c>
    </row>
    <row r="31" spans="1:11" ht="16.5" thickBot="1" x14ac:dyDescent="0.3">
      <c r="A31" s="1"/>
      <c r="B31" s="20">
        <v>26</v>
      </c>
      <c r="C31" s="86"/>
      <c r="D31" s="21">
        <v>6089</v>
      </c>
      <c r="E31" s="22">
        <v>590</v>
      </c>
      <c r="F31" s="43"/>
      <c r="G31" s="21"/>
      <c r="H31" s="21"/>
      <c r="I31" s="24">
        <v>12938.292811839325</v>
      </c>
      <c r="J31" s="25">
        <v>9692.1373200442958</v>
      </c>
      <c r="K31" s="26">
        <f t="shared" si="0"/>
        <v>11315.215065941811</v>
      </c>
    </row>
    <row r="32" spans="1:11" ht="15.75" x14ac:dyDescent="0.25">
      <c r="A32" s="1"/>
      <c r="B32" s="27">
        <v>27</v>
      </c>
      <c r="C32" s="87" t="s">
        <v>24</v>
      </c>
      <c r="D32" s="28" t="s">
        <v>25</v>
      </c>
      <c r="E32" s="29">
        <v>300</v>
      </c>
      <c r="F32" s="30"/>
      <c r="G32" s="28"/>
      <c r="H32" s="28"/>
      <c r="I32" s="31">
        <v>11184.593023255815</v>
      </c>
      <c r="J32" s="32"/>
      <c r="K32" s="33">
        <f t="shared" si="0"/>
        <v>11184.593023255815</v>
      </c>
    </row>
    <row r="33" spans="1:11" ht="15.75" x14ac:dyDescent="0.25">
      <c r="A33" s="1"/>
      <c r="B33" s="12">
        <v>28</v>
      </c>
      <c r="C33" s="85"/>
      <c r="D33" s="13" t="s">
        <v>26</v>
      </c>
      <c r="E33" s="14">
        <v>330</v>
      </c>
      <c r="F33" s="15">
        <v>3183.1813418359379</v>
      </c>
      <c r="G33" s="13"/>
      <c r="H33" s="16">
        <v>6219.2691029900343</v>
      </c>
      <c r="I33" s="13"/>
      <c r="J33" s="17"/>
      <c r="K33" s="18">
        <f t="shared" si="0"/>
        <v>4701.2252224129861</v>
      </c>
    </row>
    <row r="34" spans="1:11" ht="15.75" x14ac:dyDescent="0.25">
      <c r="A34" s="1"/>
      <c r="B34" s="12">
        <v>29</v>
      </c>
      <c r="C34" s="85"/>
      <c r="D34" s="13" t="s">
        <v>27</v>
      </c>
      <c r="E34" s="14">
        <v>390</v>
      </c>
      <c r="F34" s="42"/>
      <c r="G34" s="13"/>
      <c r="H34" s="13"/>
      <c r="I34" s="16">
        <v>14836.152219873149</v>
      </c>
      <c r="J34" s="17"/>
      <c r="K34" s="18">
        <f t="shared" si="0"/>
        <v>14836.152219873149</v>
      </c>
    </row>
    <row r="35" spans="1:11" ht="15.75" x14ac:dyDescent="0.25">
      <c r="A35" s="1"/>
      <c r="B35" s="12">
        <v>30</v>
      </c>
      <c r="C35" s="85"/>
      <c r="D35" s="13" t="s">
        <v>28</v>
      </c>
      <c r="E35" s="14">
        <v>420</v>
      </c>
      <c r="F35" s="42"/>
      <c r="G35" s="13"/>
      <c r="H35" s="13"/>
      <c r="I35" s="16">
        <v>12988.041754756872</v>
      </c>
      <c r="J35" s="19">
        <v>8561.5540789959396</v>
      </c>
      <c r="K35" s="18">
        <f t="shared" si="0"/>
        <v>10774.797916876407</v>
      </c>
    </row>
    <row r="36" spans="1:11" ht="15.75" x14ac:dyDescent="0.25">
      <c r="A36" s="1"/>
      <c r="B36" s="12">
        <v>31</v>
      </c>
      <c r="C36" s="85"/>
      <c r="D36" s="13" t="s">
        <v>29</v>
      </c>
      <c r="E36" s="14">
        <v>420</v>
      </c>
      <c r="F36" s="42"/>
      <c r="G36" s="13"/>
      <c r="H36" s="13"/>
      <c r="I36" s="16">
        <v>11982.888477801269</v>
      </c>
      <c r="J36" s="19">
        <v>9923.6572535991145</v>
      </c>
      <c r="K36" s="18">
        <f t="shared" si="0"/>
        <v>10953.272865700192</v>
      </c>
    </row>
    <row r="37" spans="1:11" ht="15.75" x14ac:dyDescent="0.25">
      <c r="A37" s="1"/>
      <c r="B37" s="12">
        <v>32</v>
      </c>
      <c r="C37" s="85"/>
      <c r="D37" s="13" t="s">
        <v>30</v>
      </c>
      <c r="E37" s="14">
        <v>470</v>
      </c>
      <c r="F37" s="15">
        <v>4865.0540561561802</v>
      </c>
      <c r="G37" s="16">
        <v>7745.9193991044349</v>
      </c>
      <c r="H37" s="16">
        <v>6824.7508305647843</v>
      </c>
      <c r="I37" s="16">
        <v>11704.281183932346</v>
      </c>
      <c r="J37" s="19">
        <v>9180.0941306755267</v>
      </c>
      <c r="K37" s="18">
        <f t="shared" si="0"/>
        <v>8064.0199200866537</v>
      </c>
    </row>
    <row r="38" spans="1:11" ht="15.75" x14ac:dyDescent="0.25">
      <c r="A38" s="1"/>
      <c r="B38" s="12">
        <v>33</v>
      </c>
      <c r="C38" s="85"/>
      <c r="D38" s="13" t="s">
        <v>31</v>
      </c>
      <c r="E38" s="14">
        <v>490</v>
      </c>
      <c r="F38" s="15">
        <v>4941.8604651162786</v>
      </c>
      <c r="G38" s="13"/>
      <c r="H38" s="16">
        <v>5855.5691554467567</v>
      </c>
      <c r="I38" s="16">
        <v>10672.568710359406</v>
      </c>
      <c r="J38" s="17"/>
      <c r="K38" s="18">
        <f t="shared" si="0"/>
        <v>7156.6661103074803</v>
      </c>
    </row>
    <row r="39" spans="1:11" ht="15.75" x14ac:dyDescent="0.25">
      <c r="A39" s="1"/>
      <c r="B39" s="12">
        <v>34</v>
      </c>
      <c r="C39" s="85"/>
      <c r="D39" s="13" t="s">
        <v>32</v>
      </c>
      <c r="E39" s="14">
        <v>550</v>
      </c>
      <c r="F39" s="15">
        <v>4641.229125506341</v>
      </c>
      <c r="G39" s="16">
        <v>7735.0859453993935</v>
      </c>
      <c r="H39" s="16">
        <v>6697.6744186046508</v>
      </c>
      <c r="I39" s="16">
        <v>11565.473044397462</v>
      </c>
      <c r="J39" s="17"/>
      <c r="K39" s="18">
        <f t="shared" si="0"/>
        <v>7659.8656334769621</v>
      </c>
    </row>
    <row r="40" spans="1:11" ht="15.75" x14ac:dyDescent="0.25">
      <c r="A40" s="1"/>
      <c r="B40" s="12">
        <v>35</v>
      </c>
      <c r="C40" s="85"/>
      <c r="D40" s="13" t="s">
        <v>33</v>
      </c>
      <c r="E40" s="14">
        <v>610</v>
      </c>
      <c r="F40" s="15">
        <v>4168.2251215594824</v>
      </c>
      <c r="G40" s="16">
        <v>9134.7681640907122</v>
      </c>
      <c r="H40" s="13"/>
      <c r="I40" s="16">
        <v>11454.545454545456</v>
      </c>
      <c r="J40" s="19">
        <v>10270.971760797343</v>
      </c>
      <c r="K40" s="18">
        <f t="shared" si="0"/>
        <v>8757.1276252482494</v>
      </c>
    </row>
    <row r="41" spans="1:11" ht="15.75" x14ac:dyDescent="0.25">
      <c r="A41" s="1"/>
      <c r="B41" s="12">
        <v>36</v>
      </c>
      <c r="C41" s="85"/>
      <c r="D41" s="13" t="s">
        <v>34</v>
      </c>
      <c r="E41" s="14">
        <v>630</v>
      </c>
      <c r="F41" s="15">
        <v>4686.8524061708495</v>
      </c>
      <c r="G41" s="13"/>
      <c r="H41" s="13"/>
      <c r="I41" s="16">
        <v>11442.256871035939</v>
      </c>
      <c r="J41" s="19">
        <v>10523.740310077519</v>
      </c>
      <c r="K41" s="18">
        <f t="shared" si="0"/>
        <v>8884.2831957614362</v>
      </c>
    </row>
    <row r="42" spans="1:11" ht="16.5" thickBot="1" x14ac:dyDescent="0.3">
      <c r="A42" s="1"/>
      <c r="B42" s="34">
        <v>37</v>
      </c>
      <c r="C42" s="88"/>
      <c r="D42" s="35" t="s">
        <v>35</v>
      </c>
      <c r="E42" s="36">
        <v>630</v>
      </c>
      <c r="F42" s="44">
        <v>2714.6354257737366</v>
      </c>
      <c r="G42" s="38">
        <v>8745.1249458327311</v>
      </c>
      <c r="H42" s="38">
        <v>7241.0714285714284</v>
      </c>
      <c r="I42" s="38">
        <v>10485.200845665962</v>
      </c>
      <c r="J42" s="39"/>
      <c r="K42" s="40">
        <f t="shared" si="0"/>
        <v>7296.5081614609644</v>
      </c>
    </row>
    <row r="43" spans="1:11" ht="16.5" thickBot="1" x14ac:dyDescent="0.3">
      <c r="A43" s="1"/>
      <c r="B43" s="45">
        <v>38</v>
      </c>
      <c r="C43" s="46" t="s">
        <v>36</v>
      </c>
      <c r="D43" s="46" t="s">
        <v>37</v>
      </c>
      <c r="E43" s="47">
        <v>400</v>
      </c>
      <c r="F43" s="48">
        <v>3733.6474048254449</v>
      </c>
      <c r="G43" s="49">
        <v>6786.0754008377871</v>
      </c>
      <c r="H43" s="49">
        <v>6870.5980066445172</v>
      </c>
      <c r="I43" s="49">
        <v>8914.1781183932344</v>
      </c>
      <c r="J43" s="50">
        <v>8239.2026578073092</v>
      </c>
      <c r="K43" s="51">
        <f t="shared" si="0"/>
        <v>6908.7403177016586</v>
      </c>
    </row>
    <row r="44" spans="1:11" ht="15.75" x14ac:dyDescent="0.25">
      <c r="A44" s="1"/>
      <c r="B44" s="27">
        <v>39</v>
      </c>
      <c r="C44" s="87" t="s">
        <v>38</v>
      </c>
      <c r="D44" s="28">
        <v>3014</v>
      </c>
      <c r="E44" s="29">
        <v>300</v>
      </c>
      <c r="F44" s="30"/>
      <c r="G44" s="28"/>
      <c r="H44" s="28"/>
      <c r="I44" s="31">
        <v>7975.4889006342501</v>
      </c>
      <c r="J44" s="32"/>
      <c r="K44" s="33">
        <f t="shared" si="0"/>
        <v>7975.4889006342501</v>
      </c>
    </row>
    <row r="45" spans="1:11" ht="15.75" x14ac:dyDescent="0.25">
      <c r="A45" s="1"/>
      <c r="B45" s="12">
        <v>40</v>
      </c>
      <c r="C45" s="85"/>
      <c r="D45" s="13">
        <v>3022</v>
      </c>
      <c r="E45" s="14">
        <v>300</v>
      </c>
      <c r="F45" s="15">
        <v>3436.258224219921</v>
      </c>
      <c r="G45" s="13"/>
      <c r="H45" s="13"/>
      <c r="I45" s="16">
        <v>8576.3742071881607</v>
      </c>
      <c r="J45" s="17"/>
      <c r="K45" s="18">
        <f t="shared" si="0"/>
        <v>6006.3162157040406</v>
      </c>
    </row>
    <row r="46" spans="1:11" ht="15.75" x14ac:dyDescent="0.25">
      <c r="A46" s="1"/>
      <c r="B46" s="12">
        <v>41</v>
      </c>
      <c r="C46" s="85"/>
      <c r="D46" s="13">
        <v>4015</v>
      </c>
      <c r="E46" s="14">
        <v>400</v>
      </c>
      <c r="F46" s="42"/>
      <c r="G46" s="13"/>
      <c r="H46" s="13"/>
      <c r="I46" s="16">
        <v>8550.8060253699805</v>
      </c>
      <c r="J46" s="17"/>
      <c r="K46" s="18">
        <f t="shared" si="0"/>
        <v>8550.8060253699805</v>
      </c>
    </row>
    <row r="47" spans="1:11" ht="15.75" x14ac:dyDescent="0.25">
      <c r="A47" s="1"/>
      <c r="B47" s="12">
        <v>42</v>
      </c>
      <c r="C47" s="85"/>
      <c r="D47" s="13">
        <v>4023</v>
      </c>
      <c r="E47" s="14">
        <v>400</v>
      </c>
      <c r="F47" s="15">
        <v>1200.8830499853909</v>
      </c>
      <c r="G47" s="13"/>
      <c r="H47" s="13"/>
      <c r="I47" s="16">
        <v>9523.2558139534885</v>
      </c>
      <c r="J47" s="17"/>
      <c r="K47" s="18">
        <f t="shared" si="0"/>
        <v>5362.0694319694394</v>
      </c>
    </row>
    <row r="48" spans="1:11" ht="15.75" x14ac:dyDescent="0.25">
      <c r="A48" s="1"/>
      <c r="B48" s="12">
        <v>43</v>
      </c>
      <c r="C48" s="85"/>
      <c r="D48" s="13">
        <v>4030</v>
      </c>
      <c r="E48" s="14">
        <v>400</v>
      </c>
      <c r="F48" s="15">
        <v>2028.9511153298527</v>
      </c>
      <c r="G48" s="13"/>
      <c r="H48" s="16">
        <v>8183.7209302325582</v>
      </c>
      <c r="I48" s="16">
        <v>9501.8498942917558</v>
      </c>
      <c r="J48" s="17"/>
      <c r="K48" s="18">
        <f t="shared" si="0"/>
        <v>6571.5073132847219</v>
      </c>
    </row>
    <row r="49" spans="1:11" ht="15.75" x14ac:dyDescent="0.25">
      <c r="A49" s="1"/>
      <c r="B49" s="12">
        <v>44</v>
      </c>
      <c r="C49" s="85"/>
      <c r="D49" s="13">
        <v>4051</v>
      </c>
      <c r="E49" s="14">
        <v>400</v>
      </c>
      <c r="F49" s="15">
        <v>3963.0842176563565</v>
      </c>
      <c r="G49" s="16">
        <v>6343.1677018633545</v>
      </c>
      <c r="H49" s="16">
        <v>6384.3438538205974</v>
      </c>
      <c r="I49" s="16">
        <v>9984.0776955602541</v>
      </c>
      <c r="J49" s="19">
        <v>8709.3023255813969</v>
      </c>
      <c r="K49" s="18">
        <f t="shared" si="0"/>
        <v>7076.7951588963915</v>
      </c>
    </row>
    <row r="50" spans="1:11" ht="15.75" x14ac:dyDescent="0.25">
      <c r="A50" s="1"/>
      <c r="B50" s="12">
        <v>45</v>
      </c>
      <c r="C50" s="85"/>
      <c r="D50" s="13">
        <v>5010</v>
      </c>
      <c r="E50" s="14">
        <v>500</v>
      </c>
      <c r="F50" s="15">
        <v>2298.3870967741937</v>
      </c>
      <c r="G50" s="13"/>
      <c r="H50" s="13"/>
      <c r="I50" s="16">
        <v>9525.4360465116279</v>
      </c>
      <c r="J50" s="17"/>
      <c r="K50" s="18">
        <f t="shared" si="0"/>
        <v>5911.9115716429105</v>
      </c>
    </row>
    <row r="51" spans="1:11" ht="15.75" x14ac:dyDescent="0.25">
      <c r="A51" s="1"/>
      <c r="B51" s="12">
        <v>46</v>
      </c>
      <c r="C51" s="85"/>
      <c r="D51" s="13">
        <v>5051</v>
      </c>
      <c r="E51" s="14">
        <v>500</v>
      </c>
      <c r="F51" s="15">
        <v>2344.9167298714897</v>
      </c>
      <c r="G51" s="16">
        <v>5640.437671529683</v>
      </c>
      <c r="H51" s="16">
        <v>6323.92026578073</v>
      </c>
      <c r="I51" s="16">
        <v>10116.014799154334</v>
      </c>
      <c r="J51" s="19">
        <v>8901.3473606496882</v>
      </c>
      <c r="K51" s="18">
        <f t="shared" si="0"/>
        <v>6665.3273653971846</v>
      </c>
    </row>
    <row r="52" spans="1:11" ht="15.75" x14ac:dyDescent="0.25">
      <c r="A52" s="1"/>
      <c r="B52" s="12">
        <v>47</v>
      </c>
      <c r="C52" s="85"/>
      <c r="D52" s="13">
        <v>6102</v>
      </c>
      <c r="E52" s="14">
        <v>600</v>
      </c>
      <c r="F52" s="15">
        <v>3899.2620751341688</v>
      </c>
      <c r="G52" s="16">
        <v>6195.652173913043</v>
      </c>
      <c r="H52" s="16">
        <v>6602.1179401993368</v>
      </c>
      <c r="I52" s="16">
        <v>11528.6733615222</v>
      </c>
      <c r="J52" s="19">
        <v>9036.5448504983397</v>
      </c>
      <c r="K52" s="18">
        <f t="shared" si="0"/>
        <v>7452.4500802534167</v>
      </c>
    </row>
    <row r="53" spans="1:11" ht="15.75" x14ac:dyDescent="0.25">
      <c r="A53" s="1"/>
      <c r="B53" s="12">
        <v>48</v>
      </c>
      <c r="C53" s="85"/>
      <c r="D53" s="13">
        <v>6010</v>
      </c>
      <c r="E53" s="14">
        <v>600</v>
      </c>
      <c r="F53" s="15">
        <v>3176.3132476409837</v>
      </c>
      <c r="G53" s="13"/>
      <c r="H53" s="13"/>
      <c r="I53" s="16">
        <v>10857.558139534884</v>
      </c>
      <c r="J53" s="17"/>
      <c r="K53" s="18">
        <f t="shared" si="0"/>
        <v>7016.9356935879332</v>
      </c>
    </row>
    <row r="54" spans="1:11" ht="15.75" x14ac:dyDescent="0.25">
      <c r="A54" s="1"/>
      <c r="B54" s="12">
        <v>49</v>
      </c>
      <c r="C54" s="85"/>
      <c r="D54" s="13">
        <v>6043</v>
      </c>
      <c r="E54" s="14">
        <v>600</v>
      </c>
      <c r="F54" s="15">
        <v>1442.3789068286183</v>
      </c>
      <c r="G54" s="13"/>
      <c r="H54" s="13"/>
      <c r="I54" s="16">
        <v>12354.651162790697</v>
      </c>
      <c r="J54" s="19">
        <v>8907.8073089700993</v>
      </c>
      <c r="K54" s="18">
        <f t="shared" si="0"/>
        <v>7568.2791261964712</v>
      </c>
    </row>
    <row r="55" spans="1:11" ht="15.75" x14ac:dyDescent="0.25">
      <c r="A55" s="1"/>
      <c r="B55" s="12">
        <v>50</v>
      </c>
      <c r="C55" s="85"/>
      <c r="D55" s="13">
        <v>6140</v>
      </c>
      <c r="E55" s="14">
        <v>600</v>
      </c>
      <c r="F55" s="15">
        <v>3558.7723461477613</v>
      </c>
      <c r="G55" s="16">
        <v>6602.9900332225916</v>
      </c>
      <c r="H55" s="13"/>
      <c r="I55" s="16">
        <v>13063.953488372093</v>
      </c>
      <c r="J55" s="19">
        <v>9631.7829457364332</v>
      </c>
      <c r="K55" s="18">
        <f t="shared" si="0"/>
        <v>8214.37470336972</v>
      </c>
    </row>
    <row r="56" spans="1:11" ht="16.5" thickBot="1" x14ac:dyDescent="0.3">
      <c r="A56" s="1"/>
      <c r="B56" s="34">
        <v>51</v>
      </c>
      <c r="C56" s="88"/>
      <c r="D56" s="35">
        <v>640</v>
      </c>
      <c r="E56" s="36">
        <v>600</v>
      </c>
      <c r="F56" s="44">
        <v>2524.1021489549603</v>
      </c>
      <c r="G56" s="35"/>
      <c r="H56" s="35"/>
      <c r="I56" s="38">
        <v>10569.186046511628</v>
      </c>
      <c r="J56" s="39"/>
      <c r="K56" s="40">
        <f t="shared" si="0"/>
        <v>6546.6440977332941</v>
      </c>
    </row>
    <row r="57" spans="1:11" ht="15.75" x14ac:dyDescent="0.25">
      <c r="A57" s="1"/>
      <c r="B57" s="5">
        <v>52</v>
      </c>
      <c r="C57" s="84" t="s">
        <v>39</v>
      </c>
      <c r="D57" s="6">
        <v>366</v>
      </c>
      <c r="E57" s="7">
        <v>300</v>
      </c>
      <c r="F57" s="8">
        <v>3099.5524906463215</v>
      </c>
      <c r="G57" s="6"/>
      <c r="H57" s="6"/>
      <c r="I57" s="9">
        <v>11499.169435215945</v>
      </c>
      <c r="J57" s="10"/>
      <c r="K57" s="11">
        <f t="shared" si="0"/>
        <v>7299.3609629311331</v>
      </c>
    </row>
    <row r="58" spans="1:11" ht="15.75" x14ac:dyDescent="0.25">
      <c r="A58" s="1"/>
      <c r="B58" s="12">
        <v>53</v>
      </c>
      <c r="C58" s="85"/>
      <c r="D58" s="13">
        <v>388</v>
      </c>
      <c r="E58" s="14">
        <v>300</v>
      </c>
      <c r="F58" s="42"/>
      <c r="G58" s="13"/>
      <c r="H58" s="16">
        <v>7314.0365448504972</v>
      </c>
      <c r="I58" s="16">
        <v>10080.149501661132</v>
      </c>
      <c r="J58" s="19">
        <v>9514.2118863049091</v>
      </c>
      <c r="K58" s="18">
        <f t="shared" si="0"/>
        <v>8969.4659776055123</v>
      </c>
    </row>
    <row r="59" spans="1:11" ht="15.75" x14ac:dyDescent="0.25">
      <c r="A59" s="1"/>
      <c r="B59" s="12">
        <v>54</v>
      </c>
      <c r="C59" s="85"/>
      <c r="D59" s="13">
        <v>427</v>
      </c>
      <c r="E59" s="14">
        <v>400</v>
      </c>
      <c r="F59" s="15">
        <v>3621.5488601214347</v>
      </c>
      <c r="G59" s="13"/>
      <c r="H59" s="16">
        <v>6338.122923588041</v>
      </c>
      <c r="I59" s="16">
        <v>10629.568106312294</v>
      </c>
      <c r="J59" s="19">
        <v>9793.0970837947571</v>
      </c>
      <c r="K59" s="18">
        <f t="shared" si="0"/>
        <v>7595.5842434541319</v>
      </c>
    </row>
    <row r="60" spans="1:11" ht="15.75" x14ac:dyDescent="0.25">
      <c r="A60" s="1"/>
      <c r="B60" s="12">
        <v>55</v>
      </c>
      <c r="C60" s="85"/>
      <c r="D60" s="13">
        <v>434</v>
      </c>
      <c r="E60" s="14">
        <v>400</v>
      </c>
      <c r="F60" s="15">
        <v>3443.3399086378731</v>
      </c>
      <c r="G60" s="13"/>
      <c r="H60" s="16">
        <v>6802.3255813953501</v>
      </c>
      <c r="I60" s="13"/>
      <c r="J60" s="17"/>
      <c r="K60" s="18">
        <f t="shared" si="0"/>
        <v>5122.8327450166116</v>
      </c>
    </row>
    <row r="61" spans="1:11" ht="15.75" x14ac:dyDescent="0.25">
      <c r="A61" s="1"/>
      <c r="B61" s="12">
        <v>56</v>
      </c>
      <c r="C61" s="85"/>
      <c r="D61" s="13">
        <v>548</v>
      </c>
      <c r="E61" s="14">
        <v>500</v>
      </c>
      <c r="F61" s="15">
        <v>3423.6863621779949</v>
      </c>
      <c r="G61" s="13"/>
      <c r="H61" s="16">
        <v>7722.3837209302328</v>
      </c>
      <c r="I61" s="13"/>
      <c r="J61" s="19">
        <v>10784.676079734219</v>
      </c>
      <c r="K61" s="18">
        <f t="shared" si="0"/>
        <v>7310.248720947483</v>
      </c>
    </row>
    <row r="62" spans="1:11" ht="15.75" x14ac:dyDescent="0.25">
      <c r="A62" s="1"/>
      <c r="B62" s="12">
        <v>57</v>
      </c>
      <c r="C62" s="85"/>
      <c r="D62" s="13">
        <v>555</v>
      </c>
      <c r="E62" s="14">
        <v>500</v>
      </c>
      <c r="F62" s="15">
        <v>2553.599801902561</v>
      </c>
      <c r="G62" s="13"/>
      <c r="H62" s="16">
        <v>7451.6611295681068</v>
      </c>
      <c r="I62" s="16">
        <v>10065.28239202658</v>
      </c>
      <c r="J62" s="19">
        <v>9116.2790697674427</v>
      </c>
      <c r="K62" s="18">
        <f t="shared" si="0"/>
        <v>7296.7055983161727</v>
      </c>
    </row>
    <row r="63" spans="1:11" ht="15.75" x14ac:dyDescent="0.25">
      <c r="A63" s="1"/>
      <c r="B63" s="12">
        <v>58</v>
      </c>
      <c r="C63" s="85"/>
      <c r="D63" s="13">
        <v>560</v>
      </c>
      <c r="E63" s="14">
        <v>500</v>
      </c>
      <c r="F63" s="15">
        <v>2794.4776441788467</v>
      </c>
      <c r="G63" s="13"/>
      <c r="H63" s="16">
        <v>8335.7558139534885</v>
      </c>
      <c r="I63" s="16">
        <v>9462.333887043189</v>
      </c>
      <c r="J63" s="17"/>
      <c r="K63" s="18">
        <f t="shared" si="0"/>
        <v>6864.1891150585079</v>
      </c>
    </row>
    <row r="64" spans="1:11" ht="15.75" x14ac:dyDescent="0.25">
      <c r="A64" s="1"/>
      <c r="B64" s="12">
        <v>59</v>
      </c>
      <c r="C64" s="85"/>
      <c r="D64" s="13">
        <v>600</v>
      </c>
      <c r="E64" s="14">
        <v>600</v>
      </c>
      <c r="F64" s="15">
        <v>3472.3760305155652</v>
      </c>
      <c r="G64" s="13"/>
      <c r="H64" s="13"/>
      <c r="I64" s="13"/>
      <c r="J64" s="17"/>
      <c r="K64" s="18">
        <f t="shared" si="0"/>
        <v>3472.3760305155652</v>
      </c>
    </row>
    <row r="65" spans="1:11" ht="15.75" x14ac:dyDescent="0.25">
      <c r="A65" s="1"/>
      <c r="B65" s="12">
        <v>60</v>
      </c>
      <c r="C65" s="85"/>
      <c r="D65" s="13">
        <v>606</v>
      </c>
      <c r="E65" s="14">
        <v>600</v>
      </c>
      <c r="F65" s="15">
        <v>4068.4896498849985</v>
      </c>
      <c r="G65" s="13"/>
      <c r="H65" s="16">
        <v>7764.1196013289036</v>
      </c>
      <c r="I65" s="16">
        <v>8790.6976744186031</v>
      </c>
      <c r="J65" s="19">
        <v>10536.291066814321</v>
      </c>
      <c r="K65" s="18">
        <f t="shared" si="0"/>
        <v>7789.8994981117066</v>
      </c>
    </row>
    <row r="66" spans="1:11" ht="16.5" thickBot="1" x14ac:dyDescent="0.3">
      <c r="A66" s="1"/>
      <c r="B66" s="20">
        <v>61</v>
      </c>
      <c r="C66" s="86"/>
      <c r="D66" s="21">
        <v>666</v>
      </c>
      <c r="E66" s="22">
        <v>600</v>
      </c>
      <c r="F66" s="23">
        <v>3159.9677965065325</v>
      </c>
      <c r="G66" s="21"/>
      <c r="H66" s="21"/>
      <c r="I66" s="24">
        <v>8866.4451827242538</v>
      </c>
      <c r="J66" s="25">
        <v>8961.7940199335553</v>
      </c>
      <c r="K66" s="26">
        <f t="shared" si="0"/>
        <v>6996.0689997214477</v>
      </c>
    </row>
    <row r="67" spans="1:11" ht="15.75" x14ac:dyDescent="0.25">
      <c r="A67" s="1"/>
      <c r="B67" s="27">
        <v>62</v>
      </c>
      <c r="C67" s="87" t="s">
        <v>40</v>
      </c>
      <c r="D67" s="28" t="s">
        <v>41</v>
      </c>
      <c r="E67" s="29">
        <v>300</v>
      </c>
      <c r="F67" s="52">
        <v>3782.625702297134</v>
      </c>
      <c r="G67" s="28"/>
      <c r="H67" s="28"/>
      <c r="I67" s="28"/>
      <c r="J67" s="32"/>
      <c r="K67" s="33">
        <f t="shared" si="0"/>
        <v>3782.625702297134</v>
      </c>
    </row>
    <row r="68" spans="1:11" ht="15.75" x14ac:dyDescent="0.25">
      <c r="A68" s="1"/>
      <c r="B68" s="12">
        <v>63</v>
      </c>
      <c r="C68" s="85"/>
      <c r="D68" s="13">
        <v>2376</v>
      </c>
      <c r="E68" s="14">
        <v>350</v>
      </c>
      <c r="F68" s="15">
        <v>3084.2314237095857</v>
      </c>
      <c r="G68" s="13"/>
      <c r="H68" s="13"/>
      <c r="I68" s="13"/>
      <c r="J68" s="19">
        <v>10091.362126245847</v>
      </c>
      <c r="K68" s="18">
        <f t="shared" si="0"/>
        <v>6587.7967749777163</v>
      </c>
    </row>
    <row r="69" spans="1:11" ht="15.75" x14ac:dyDescent="0.25">
      <c r="A69" s="1"/>
      <c r="B69" s="12">
        <v>64</v>
      </c>
      <c r="C69" s="85"/>
      <c r="D69" s="13">
        <v>1394</v>
      </c>
      <c r="E69" s="14">
        <v>410</v>
      </c>
      <c r="F69" s="15">
        <v>3635.0462995688135</v>
      </c>
      <c r="G69" s="13"/>
      <c r="H69" s="13"/>
      <c r="I69" s="13"/>
      <c r="J69" s="19">
        <v>9220.9302325581393</v>
      </c>
      <c r="K69" s="18">
        <f t="shared" si="0"/>
        <v>6427.9882660634767</v>
      </c>
    </row>
    <row r="70" spans="1:11" ht="15.75" x14ac:dyDescent="0.25">
      <c r="A70" s="1"/>
      <c r="B70" s="12">
        <v>65</v>
      </c>
      <c r="C70" s="85"/>
      <c r="D70" s="13" t="s">
        <v>42</v>
      </c>
      <c r="E70" s="14">
        <v>420</v>
      </c>
      <c r="F70" s="15">
        <v>3059.246954595792</v>
      </c>
      <c r="G70" s="13"/>
      <c r="H70" s="13"/>
      <c r="I70" s="13"/>
      <c r="J70" s="19">
        <v>9709.2561830933919</v>
      </c>
      <c r="K70" s="18">
        <f t="shared" si="0"/>
        <v>6384.2515688445919</v>
      </c>
    </row>
    <row r="71" spans="1:11" ht="15.75" x14ac:dyDescent="0.25">
      <c r="A71" s="1"/>
      <c r="B71" s="12">
        <v>66</v>
      </c>
      <c r="C71" s="85"/>
      <c r="D71" s="13">
        <v>3381</v>
      </c>
      <c r="E71" s="14">
        <v>430</v>
      </c>
      <c r="F71" s="15">
        <v>2529.3332396543242</v>
      </c>
      <c r="G71" s="13"/>
      <c r="H71" s="13"/>
      <c r="I71" s="13"/>
      <c r="J71" s="19">
        <v>8705.818567737173</v>
      </c>
      <c r="K71" s="18">
        <f t="shared" ref="K71:K90" si="1">AVERAGE(F71:J71)</f>
        <v>5617.5759036957488</v>
      </c>
    </row>
    <row r="72" spans="1:11" ht="16.5" thickBot="1" x14ac:dyDescent="0.3">
      <c r="A72" s="1"/>
      <c r="B72" s="34">
        <v>67</v>
      </c>
      <c r="C72" s="88"/>
      <c r="D72" s="35" t="s">
        <v>43</v>
      </c>
      <c r="E72" s="36">
        <v>600</v>
      </c>
      <c r="F72" s="44">
        <v>1340.5115478525397</v>
      </c>
      <c r="G72" s="35"/>
      <c r="H72" s="35"/>
      <c r="I72" s="35"/>
      <c r="J72" s="53">
        <v>8074.1509782207459</v>
      </c>
      <c r="K72" s="40">
        <f t="shared" si="1"/>
        <v>4707.3312630366427</v>
      </c>
    </row>
    <row r="73" spans="1:11" ht="15.75" x14ac:dyDescent="0.25">
      <c r="A73" s="1"/>
      <c r="B73" s="5">
        <v>68</v>
      </c>
      <c r="C73" s="84" t="s">
        <v>44</v>
      </c>
      <c r="D73" s="6" t="s">
        <v>45</v>
      </c>
      <c r="E73" s="7">
        <v>300</v>
      </c>
      <c r="F73" s="8">
        <v>4018.6365767761113</v>
      </c>
      <c r="G73" s="6"/>
      <c r="H73" s="9">
        <v>8901.3704318936889</v>
      </c>
      <c r="I73" s="9">
        <v>10704.443521594683</v>
      </c>
      <c r="J73" s="10"/>
      <c r="K73" s="11">
        <f t="shared" si="1"/>
        <v>7874.816843421494</v>
      </c>
    </row>
    <row r="74" spans="1:11" ht="15.75" x14ac:dyDescent="0.25">
      <c r="A74" s="1"/>
      <c r="B74" s="12">
        <v>69</v>
      </c>
      <c r="C74" s="85"/>
      <c r="D74" s="13" t="s">
        <v>46</v>
      </c>
      <c r="E74" s="14">
        <v>300</v>
      </c>
      <c r="F74" s="15">
        <v>3978.256112359998</v>
      </c>
      <c r="G74" s="13"/>
      <c r="H74" s="16">
        <v>8100.0830564784055</v>
      </c>
      <c r="I74" s="16">
        <v>10851.328903654488</v>
      </c>
      <c r="J74" s="19">
        <v>8363.7181616832768</v>
      </c>
      <c r="K74" s="18">
        <f t="shared" si="1"/>
        <v>7823.3465585440426</v>
      </c>
    </row>
    <row r="75" spans="1:11" ht="15.75" x14ac:dyDescent="0.25">
      <c r="A75" s="1"/>
      <c r="B75" s="12">
        <v>70</v>
      </c>
      <c r="C75" s="85"/>
      <c r="D75" s="13" t="s">
        <v>47</v>
      </c>
      <c r="E75" s="14">
        <v>400</v>
      </c>
      <c r="F75" s="15">
        <v>3332.1763276640058</v>
      </c>
      <c r="G75" s="16">
        <v>7520.2224469160774</v>
      </c>
      <c r="H75" s="16">
        <v>8075.3322259136203</v>
      </c>
      <c r="I75" s="16">
        <v>10531.769102990032</v>
      </c>
      <c r="J75" s="19">
        <v>8419.8504983388702</v>
      </c>
      <c r="K75" s="18">
        <f t="shared" si="1"/>
        <v>7575.8701203645205</v>
      </c>
    </row>
    <row r="76" spans="1:11" ht="15.75" x14ac:dyDescent="0.25">
      <c r="A76" s="1"/>
      <c r="B76" s="12">
        <v>71</v>
      </c>
      <c r="C76" s="85"/>
      <c r="D76" s="13" t="s">
        <v>48</v>
      </c>
      <c r="E76" s="14">
        <v>400</v>
      </c>
      <c r="F76" s="15">
        <v>3626.3051732320841</v>
      </c>
      <c r="G76" s="16">
        <v>7254.8028311425696</v>
      </c>
      <c r="H76" s="16">
        <v>8884.3023255813951</v>
      </c>
      <c r="I76" s="16">
        <v>10157.392026578074</v>
      </c>
      <c r="J76" s="19">
        <v>9904.4850498338856</v>
      </c>
      <c r="K76" s="18">
        <f t="shared" si="1"/>
        <v>7965.4574812736009</v>
      </c>
    </row>
    <row r="77" spans="1:11" ht="15.75" x14ac:dyDescent="0.25">
      <c r="A77" s="1"/>
      <c r="B77" s="12">
        <v>72</v>
      </c>
      <c r="C77" s="85"/>
      <c r="D77" s="13" t="s">
        <v>49</v>
      </c>
      <c r="E77" s="14">
        <v>400</v>
      </c>
      <c r="F77" s="15">
        <v>4378.5798081567864</v>
      </c>
      <c r="G77" s="16">
        <v>7146.5650213573817</v>
      </c>
      <c r="H77" s="16">
        <v>8168.4800664451832</v>
      </c>
      <c r="I77" s="16">
        <v>11073.920265780729</v>
      </c>
      <c r="J77" s="19">
        <v>10334.302325581395</v>
      </c>
      <c r="K77" s="18">
        <f t="shared" si="1"/>
        <v>8220.3694974642949</v>
      </c>
    </row>
    <row r="78" spans="1:11" ht="15.75" x14ac:dyDescent="0.25">
      <c r="A78" s="1"/>
      <c r="B78" s="12">
        <v>73</v>
      </c>
      <c r="C78" s="85"/>
      <c r="D78" s="13" t="s">
        <v>50</v>
      </c>
      <c r="E78" s="14">
        <v>500</v>
      </c>
      <c r="F78" s="15">
        <v>4155.2566396036882</v>
      </c>
      <c r="G78" s="16">
        <v>7847.7248457522555</v>
      </c>
      <c r="H78" s="16">
        <v>7439.950166112957</v>
      </c>
      <c r="I78" s="16">
        <v>11543.397009966777</v>
      </c>
      <c r="J78" s="19">
        <v>10683.301033591732</v>
      </c>
      <c r="K78" s="18">
        <f t="shared" si="1"/>
        <v>8333.9259390054831</v>
      </c>
    </row>
    <row r="79" spans="1:11" ht="15.75" x14ac:dyDescent="0.25">
      <c r="A79" s="1"/>
      <c r="B79" s="12">
        <v>74</v>
      </c>
      <c r="C79" s="85"/>
      <c r="D79" s="13" t="s">
        <v>51</v>
      </c>
      <c r="E79" s="14">
        <v>500</v>
      </c>
      <c r="F79" s="15">
        <v>5024.1819304383616</v>
      </c>
      <c r="G79" s="16">
        <v>8570.2049715234916</v>
      </c>
      <c r="H79" s="16">
        <v>7196.4285714285716</v>
      </c>
      <c r="I79" s="16">
        <v>12230.980066445181</v>
      </c>
      <c r="J79" s="19">
        <v>11321.70542635659</v>
      </c>
      <c r="K79" s="18">
        <f t="shared" si="1"/>
        <v>8868.7001932384392</v>
      </c>
    </row>
    <row r="80" spans="1:11" ht="16.5" thickBot="1" x14ac:dyDescent="0.3">
      <c r="A80" s="1"/>
      <c r="B80" s="20">
        <v>75</v>
      </c>
      <c r="C80" s="86"/>
      <c r="D80" s="21" t="s">
        <v>52</v>
      </c>
      <c r="E80" s="22">
        <v>600</v>
      </c>
      <c r="F80" s="43"/>
      <c r="G80" s="24">
        <v>8365.7154722354062</v>
      </c>
      <c r="H80" s="21"/>
      <c r="I80" s="24">
        <v>13411.420265780731</v>
      </c>
      <c r="J80" s="54"/>
      <c r="K80" s="26">
        <f t="shared" si="1"/>
        <v>10888.567869008068</v>
      </c>
    </row>
    <row r="81" spans="1:11" ht="15.75" x14ac:dyDescent="0.25">
      <c r="A81" s="1"/>
      <c r="B81" s="27">
        <v>76</v>
      </c>
      <c r="C81" s="87" t="s">
        <v>53</v>
      </c>
      <c r="D81" s="28" t="s">
        <v>54</v>
      </c>
      <c r="E81" s="29">
        <v>350</v>
      </c>
      <c r="F81" s="30"/>
      <c r="G81" s="28"/>
      <c r="H81" s="28"/>
      <c r="I81" s="28"/>
      <c r="J81" s="55">
        <v>8876.6611295681068</v>
      </c>
      <c r="K81" s="33">
        <f t="shared" si="1"/>
        <v>8876.6611295681068</v>
      </c>
    </row>
    <row r="82" spans="1:11" ht="15.75" x14ac:dyDescent="0.25">
      <c r="A82" s="1"/>
      <c r="B82" s="12">
        <v>77</v>
      </c>
      <c r="C82" s="85"/>
      <c r="D82" s="16">
        <v>30389</v>
      </c>
      <c r="E82" s="14">
        <v>410</v>
      </c>
      <c r="F82" s="15">
        <v>3945.1827242524919</v>
      </c>
      <c r="G82" s="13"/>
      <c r="H82" s="13"/>
      <c r="I82" s="16">
        <v>10531.561461794019</v>
      </c>
      <c r="J82" s="19">
        <v>9769.0568475452201</v>
      </c>
      <c r="K82" s="18">
        <f t="shared" si="1"/>
        <v>8081.9336778639108</v>
      </c>
    </row>
    <row r="83" spans="1:11" ht="15.75" x14ac:dyDescent="0.25">
      <c r="A83" s="1"/>
      <c r="B83" s="12">
        <v>78</v>
      </c>
      <c r="C83" s="85"/>
      <c r="D83" s="16">
        <v>30491</v>
      </c>
      <c r="E83" s="14">
        <v>490</v>
      </c>
      <c r="F83" s="42"/>
      <c r="G83" s="13"/>
      <c r="H83" s="13"/>
      <c r="I83" s="13"/>
      <c r="J83" s="19">
        <v>10141.196013289038</v>
      </c>
      <c r="K83" s="18">
        <f t="shared" si="1"/>
        <v>10141.196013289038</v>
      </c>
    </row>
    <row r="84" spans="1:11" ht="15.75" x14ac:dyDescent="0.25">
      <c r="A84" s="1"/>
      <c r="B84" s="12">
        <v>79</v>
      </c>
      <c r="C84" s="85"/>
      <c r="D84" s="13" t="s">
        <v>55</v>
      </c>
      <c r="E84" s="14">
        <v>550</v>
      </c>
      <c r="F84" s="15">
        <v>3190.1238296587135</v>
      </c>
      <c r="G84" s="13"/>
      <c r="H84" s="13"/>
      <c r="I84" s="16">
        <v>12546.387043189368</v>
      </c>
      <c r="J84" s="17"/>
      <c r="K84" s="18">
        <f t="shared" si="1"/>
        <v>7868.2554364240405</v>
      </c>
    </row>
    <row r="85" spans="1:11" ht="15.75" x14ac:dyDescent="0.25">
      <c r="A85" s="1"/>
      <c r="B85" s="12">
        <v>80</v>
      </c>
      <c r="C85" s="85"/>
      <c r="D85" s="13" t="s">
        <v>56</v>
      </c>
      <c r="E85" s="14">
        <v>560</v>
      </c>
      <c r="F85" s="15">
        <v>3586.9713042295662</v>
      </c>
      <c r="G85" s="13"/>
      <c r="H85" s="13"/>
      <c r="I85" s="16">
        <v>11513.911960132889</v>
      </c>
      <c r="J85" s="19">
        <v>10443.660022148397</v>
      </c>
      <c r="K85" s="18">
        <f t="shared" si="1"/>
        <v>8514.8477621702841</v>
      </c>
    </row>
    <row r="86" spans="1:11" ht="16.5" thickBot="1" x14ac:dyDescent="0.3">
      <c r="A86" s="1"/>
      <c r="B86" s="34">
        <v>81</v>
      </c>
      <c r="C86" s="88"/>
      <c r="D86" s="35" t="s">
        <v>57</v>
      </c>
      <c r="E86" s="36">
        <v>700</v>
      </c>
      <c r="F86" s="37"/>
      <c r="G86" s="35"/>
      <c r="H86" s="35"/>
      <c r="I86" s="35"/>
      <c r="J86" s="53">
        <v>10332.410483573274</v>
      </c>
      <c r="K86" s="40">
        <f t="shared" si="1"/>
        <v>10332.410483573274</v>
      </c>
    </row>
    <row r="87" spans="1:11" ht="15.75" x14ac:dyDescent="0.25">
      <c r="A87" s="1"/>
      <c r="B87" s="5">
        <v>82</v>
      </c>
      <c r="C87" s="84" t="s">
        <v>58</v>
      </c>
      <c r="D87" s="6" t="s">
        <v>59</v>
      </c>
      <c r="E87" s="7">
        <v>400</v>
      </c>
      <c r="F87" s="8">
        <v>3495.9997287951728</v>
      </c>
      <c r="G87" s="9">
        <v>5191.0299003322261</v>
      </c>
      <c r="H87" s="6"/>
      <c r="I87" s="9">
        <v>10917.358803986712</v>
      </c>
      <c r="J87" s="56">
        <v>9201.7349575489116</v>
      </c>
      <c r="K87" s="11">
        <f t="shared" si="1"/>
        <v>7201.5308476657556</v>
      </c>
    </row>
    <row r="88" spans="1:11" ht="15.75" x14ac:dyDescent="0.25">
      <c r="A88" s="1"/>
      <c r="B88" s="12">
        <v>83</v>
      </c>
      <c r="C88" s="85"/>
      <c r="D88" s="13" t="s">
        <v>60</v>
      </c>
      <c r="E88" s="14">
        <v>500</v>
      </c>
      <c r="F88" s="15">
        <v>3831.5112415977746</v>
      </c>
      <c r="G88" s="16">
        <v>6095.8883233259176</v>
      </c>
      <c r="H88" s="13"/>
      <c r="I88" s="16">
        <v>9777.0348837209294</v>
      </c>
      <c r="J88" s="17"/>
      <c r="K88" s="18">
        <f t="shared" si="1"/>
        <v>6568.1448162148736</v>
      </c>
    </row>
    <row r="89" spans="1:11" ht="15.75" x14ac:dyDescent="0.25">
      <c r="A89" s="1"/>
      <c r="B89" s="12">
        <v>84</v>
      </c>
      <c r="C89" s="85"/>
      <c r="D89" s="13" t="s">
        <v>61</v>
      </c>
      <c r="E89" s="14">
        <v>600</v>
      </c>
      <c r="F89" s="15">
        <v>2362.8966247773128</v>
      </c>
      <c r="G89" s="16">
        <v>6037.0249017038013</v>
      </c>
      <c r="H89" s="13"/>
      <c r="I89" s="16">
        <v>12084.759136212624</v>
      </c>
      <c r="J89" s="19">
        <v>9035.16057585825</v>
      </c>
      <c r="K89" s="18">
        <f t="shared" si="1"/>
        <v>7379.9603096379979</v>
      </c>
    </row>
    <row r="90" spans="1:11" ht="16.5" thickBot="1" x14ac:dyDescent="0.3">
      <c r="A90" s="1"/>
      <c r="B90" s="20">
        <v>85</v>
      </c>
      <c r="C90" s="86"/>
      <c r="D90" s="21" t="s">
        <v>62</v>
      </c>
      <c r="E90" s="22">
        <v>600</v>
      </c>
      <c r="F90" s="23">
        <v>1995.7319532195186</v>
      </c>
      <c r="G90" s="21"/>
      <c r="H90" s="21"/>
      <c r="I90" s="21"/>
      <c r="J90" s="25">
        <v>8865.1255075673689</v>
      </c>
      <c r="K90" s="26">
        <f t="shared" si="1"/>
        <v>5430.4287303934434</v>
      </c>
    </row>
    <row r="91" spans="1:11" ht="19.5" thickBot="1" x14ac:dyDescent="0.3">
      <c r="A91" s="57"/>
      <c r="B91" s="79" t="s">
        <v>9</v>
      </c>
      <c r="C91" s="80"/>
      <c r="D91" s="80"/>
      <c r="E91" s="81"/>
      <c r="F91" s="58">
        <f>AVERAGE(F6:F90)</f>
        <v>3437.9074479009514</v>
      </c>
      <c r="G91" s="59">
        <f t="shared" ref="G91:J91" si="2">AVERAGE(G6:G90)</f>
        <v>7340.7184939669623</v>
      </c>
      <c r="H91" s="59">
        <f t="shared" si="2"/>
        <v>7229.7893116855084</v>
      </c>
      <c r="I91" s="59">
        <f t="shared" si="2"/>
        <v>10762.738787375418</v>
      </c>
      <c r="J91" s="60">
        <f t="shared" si="2"/>
        <v>9421.2706857644353</v>
      </c>
      <c r="K91" s="61">
        <v>7587</v>
      </c>
    </row>
  </sheetData>
  <mergeCells count="17">
    <mergeCell ref="B91:E91"/>
    <mergeCell ref="K4:K5"/>
    <mergeCell ref="C6:C15"/>
    <mergeCell ref="C16:C25"/>
    <mergeCell ref="C26:C31"/>
    <mergeCell ref="C32:C42"/>
    <mergeCell ref="C44:C56"/>
    <mergeCell ref="C57:C66"/>
    <mergeCell ref="C67:C72"/>
    <mergeCell ref="C73:C80"/>
    <mergeCell ref="C81:C86"/>
    <mergeCell ref="C87:C90"/>
    <mergeCell ref="B4:B5"/>
    <mergeCell ref="C4:C5"/>
    <mergeCell ref="D4:D5"/>
    <mergeCell ref="E4:E5"/>
    <mergeCell ref="B2:K2"/>
  </mergeCells>
  <pageMargins left="0.7" right="0.7" top="0.75" bottom="0.75" header="0.3" footer="0.3"/>
  <pageSetup paperSize="9" orientation="portrait" r:id="rId1"/>
  <ignoredErrors>
    <ignoredError sqref="K6:K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2019-03-22T10:57:44Z</dcterms:modified>
</cp:coreProperties>
</file>